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230" sheetId="6" r:id="rId1"/>
  </sheets>
  <calcPr calcId="145621"/>
</workbook>
</file>

<file path=xl/calcChain.xml><?xml version="1.0" encoding="utf-8"?>
<calcChain xmlns="http://schemas.openxmlformats.org/spreadsheetml/2006/main">
  <c r="BH212" i="6" l="1"/>
  <c r="AT212" i="6"/>
  <c r="AJ212" i="6"/>
  <c r="BG203" i="6"/>
  <c r="AQ203" i="6"/>
  <c r="AZ180" i="6"/>
  <c r="AK180" i="6"/>
  <c r="AZ179" i="6"/>
  <c r="AK179" i="6"/>
  <c r="AZ178" i="6"/>
  <c r="AK178" i="6"/>
  <c r="BO170" i="6"/>
  <c r="AZ170" i="6"/>
  <c r="AK170" i="6"/>
  <c r="BO169" i="6"/>
  <c r="AZ169" i="6"/>
  <c r="AK169" i="6"/>
  <c r="BO168" i="6"/>
  <c r="AZ168" i="6"/>
  <c r="AK168" i="6"/>
  <c r="BD101" i="6"/>
  <c r="AJ101" i="6"/>
  <c r="BD100" i="6"/>
  <c r="AJ100" i="6"/>
  <c r="BD99" i="6"/>
  <c r="AJ99" i="6"/>
  <c r="BU91" i="6"/>
  <c r="BB91" i="6"/>
  <c r="AI91" i="6"/>
  <c r="BU90" i="6"/>
  <c r="BB90" i="6"/>
  <c r="AI90" i="6"/>
  <c r="BU89" i="6"/>
  <c r="BB89" i="6"/>
  <c r="AI89" i="6"/>
  <c r="BG79" i="6"/>
  <c r="AM79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<sst xmlns="http://schemas.openxmlformats.org/spreadsheetml/2006/main" count="714" uniqueCount="263">
  <si>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</si>
  <si>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</si>
  <si>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</si>
  <si>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</si>
  <si>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</si>
  <si>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</si>
  <si>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</si>
  <si>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</si>
  <si>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</si>
  <si>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</si>
  <si>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</si>
  <si>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</si>
  <si>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</si>
  <si>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</si>
  <si>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</si>
  <si>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</si>
  <si>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</si>
  <si>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</si>
  <si>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</si>
  <si>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</si>
  <si>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</si>
  <si>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</si>
  <si>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</si>
  <si>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</si>
  <si>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</si>
  <si>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</si>
  <si>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</si>
  <si>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</si>
  <si>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</si>
  <si>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</si>
  <si>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</si>
  <si>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</si>
  <si>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</si>
  <si>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</si>
  <si>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</si>
  <si>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</si>
  <si>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</si>
  <si>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</si>
  <si>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</si>
  <si>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</si>
  <si>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</si>
  <si>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</si>
  <si>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</si>
  <si>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</si>
  <si>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</si>
  <si>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</si>
  <si>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</si>
  <si>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</si>
  <si>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</si>
  <si>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</si>
  <si>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</si>
  <si>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</si>
  <si>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</si>
  <si>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</si>
  <si>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</si>
  <si>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</si>
  <si>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</si>
  <si>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</si>
  <si>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</si>
  <si>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</si>
  <si>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</si>
  <si>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</si>
  <si>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</si>
  <si>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</si>
  <si>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</si>
  <si>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</si>
  <si>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</si>
  <si>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</si>
  <si>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</si>
  <si>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</si>
  <si>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</si>
  <si>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</si>
  <si>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</si>
  <si>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</si>
  <si>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</si>
  <si>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</si>
  <si>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</si>
  <si>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</si>
  <si>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</si>
  <si>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</si>
  <si>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</si>
  <si>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</si>
  <si>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</si>
  <si>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</si>
  <si>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</si>
  <si>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</si>
  <si>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</si>
  <si>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</si>
  <si>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</si>
  <si>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</si>
  <si>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</si>
  <si>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</si>
  <si>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</si>
  <si>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</si>
  <si>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</si>
  <si>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</si>
  <si>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</si>
  <si>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</si>
  <si>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</si>
  <si>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</si>
  <si>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</si>
  <si>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</si>
  <si>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</si>
  <si>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</si>
  <si>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</si>
  <si>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</si>
  <si>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</si>
  <si>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</si>
  <si>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</si>
  <si>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</si>
  <si>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</si>
  <si>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</si>
  <si>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</si>
  <si>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</si>
  <si>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</si>
  <si>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</si>
  <si>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</si>
  <si>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</si>
  <si>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</si>
  <si>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</si>
  <si>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</si>
  <si>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</si>
  <si>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</si>
  <si>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</si>
  <si>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</si>
  <si>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</si>
  <si>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</si>
  <si>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</si>
  <si>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</si>
  <si>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</si>
  <si>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</si>
  <si>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</si>
  <si>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</si>
  <si>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</si>
  <si>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</si>
  <si>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</si>
  <si>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</si>
  <si>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</si>
  <si>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</si>
  <si>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</si>
  <si>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</si>
  <si>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</si>
  <si>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</si>
  <si>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</si>
  <si>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</si>
  <si>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</si>
  <si>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</si>
  <si>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</si>
  <si>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</si>
  <si>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</si>
  <si>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</si>
  <si>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</si>
  <si>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</si>
  <si>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</si>
  <si>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</si>
  <si>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</si>
  <si>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</si>
  <si>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</si>
  <si>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</si>
  <si>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</si>
  <si>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</si>
  <si>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</si>
  <si>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</si>
  <si>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</si>
  <si>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</si>
  <si>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</si>
  <si>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</si>
  <si>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</si>
  <si>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</si>
  <si>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</si>
  <si>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</si>
  <si>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</si>
  <si>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</si>
  <si>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</si>
  <si>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</si>
  <si>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</si>
  <si>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</si>
  <si>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Здійснення відеоконтролю за публічними місцями з метою забезпечення публічної безпеки та порядку у місті</t>
  </si>
  <si>
    <t>затрат</t>
  </si>
  <si>
    <t xml:space="preserve">formula=RC[-16]+RC[-8]                          </t>
  </si>
  <si>
    <t>витрати на забезпечення матеріально-технічного утримання службового автотранспорту, який використовуватиметься ПОГ</t>
  </si>
  <si>
    <t>грн.</t>
  </si>
  <si>
    <t>плановий показник</t>
  </si>
  <si>
    <t>обсяг витрат на виконання Програми відеоспостереження</t>
  </si>
  <si>
    <t>кошторис</t>
  </si>
  <si>
    <t>продукту</t>
  </si>
  <si>
    <t>загальна кількість ПОГ, забезпечених матеріально-технічним утриманням службового автотранспорту</t>
  </si>
  <si>
    <t>шт.</t>
  </si>
  <si>
    <t>кількість встановлених відеокамер</t>
  </si>
  <si>
    <t>од.</t>
  </si>
  <si>
    <t>плавновий розрахунок</t>
  </si>
  <si>
    <t>ефективності</t>
  </si>
  <si>
    <t>середні видатки на забезпечення матеріально-технічного утримання однієї одиниці службового автотранспорту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</si>
  <si>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</si>
  <si>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</si>
  <si>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</si>
  <si>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</si>
  <si>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повідомлення про вчинення правопорушення, щодо яких забезпечене оперативне реагування з боку поліції</t>
  </si>
  <si>
    <t>відс.</t>
  </si>
  <si>
    <t>рівень освоєння коштів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</si>
  <si>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</si>
  <si>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</si>
  <si>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</si>
  <si>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</si>
  <si>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</si>
  <si>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рішення сесії міської ради від 03.12.2021 № 467</t>
  </si>
  <si>
    <t>Програма "Поліцейський офіцер громади" Новгород-Сіверської міської територіальної громади на 2022-2025 роки</t>
  </si>
  <si>
    <t>рішення сесії міської ради від 03.12.2021 № 472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</si>
  <si>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2024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</si>
  <si>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дасть змогу створити та забезпечити функціонування Сучасних поліцейських станцій на території обслуговування ПОГ, забезпечення їх ефективної діяльністі, підвищення оперативності реагування з боку поліції на повідомлення про вчинені правопорушення, підвищення рівня виявлення та розкриття кримінальних правопорушень.</t>
  </si>
  <si>
    <t>Кредиторської та дебіторської заборгованості в плановому та поточному році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</si>
  <si>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</si>
  <si>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</si>
  <si>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</si>
  <si>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</si>
  <si>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</si>
  <si>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</si>
  <si>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</si>
  <si>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</si>
  <si>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</si>
  <si>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</si>
  <si>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</si>
  <si>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</si>
  <si>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</si>
  <si>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</si>
  <si>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</si>
  <si>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</si>
  <si>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</si>
  <si>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</si>
  <si>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</si>
  <si>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</si>
  <si>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</si>
  <si>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</si>
  <si>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</si>
  <si>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</si>
  <si>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</si>
  <si>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</si>
  <si>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</si>
  <si>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</si>
  <si>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</si>
  <si>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</si>
  <si>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</si>
  <si>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</si>
  <si>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</si>
  <si>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</si>
  <si>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</si>
  <si>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</si>
  <si>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</si>
  <si>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</si>
  <si>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</si>
  <si>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</si>
  <si>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</si>
  <si>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</si>
  <si>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</si>
  <si>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</si>
  <si>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</si>
  <si>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</si>
  <si>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</si>
  <si>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</si>
  <si>
    <t>Людмила ТКАЧЕНКО</t>
  </si>
  <si>
    <t>Ніна ТОПЧІЙ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</si>
  <si>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</si>
  <si>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ефективності здійснення узгоджених заходів щодо профілактики правопорушень, зниження рівня злочинності; 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</si>
</sst>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6"/>
  <sheetViews>
    <sheetView tabSelected="1" topLeftCell="I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133"/>
      <c r="BX1" s="133"/>
      <c r="BY1" s="133"/>
      <c r="BZ1" s="133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5">
      <c r="A3" s="27" t="s">
        <v>241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3.8" customHeight="1" x14ac:dyDescent="0.25">
      <c r="A5" s="11" t="s">
        <v>159</v>
      </c>
      <c r="B5" s="28" t="s">
        <v>212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211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215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28" t="s">
        <v>212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258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215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30" t="s">
        <v>254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255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256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8" t="s">
        <v>257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216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39" t="s">
        <v>168</v>
      </c>
      <c r="AB12" s="39"/>
      <c r="AC12" s="39"/>
      <c r="AD12" s="39"/>
      <c r="AE12" s="39"/>
      <c r="AF12" s="39"/>
      <c r="AG12" s="39"/>
      <c r="AH12" s="39"/>
      <c r="AI12" s="39"/>
      <c r="AJ12" s="13"/>
      <c r="AK12" s="40" t="s">
        <v>166</v>
      </c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34" t="s">
        <v>242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4.25" customHeight="1" x14ac:dyDescent="0.25">
      <c r="A15" s="34" t="s">
        <v>148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</row>
    <row r="16" spans="1:79" ht="41.4" customHeight="1" x14ac:dyDescent="0.25">
      <c r="A16" s="35" t="s">
        <v>261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37" t="s">
        <v>149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79" ht="41.4" customHeight="1" x14ac:dyDescent="0.25">
      <c r="A19" s="35" t="s">
        <v>262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34" t="s">
        <v>150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</row>
    <row r="22" spans="1:79" ht="138" customHeight="1" x14ac:dyDescent="0.25">
      <c r="A22" s="35" t="s">
        <v>208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34" t="s">
        <v>151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9" ht="14.25" customHeight="1" x14ac:dyDescent="0.25">
      <c r="A25" s="47" t="s">
        <v>227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</row>
    <row r="26" spans="1:79" ht="15" customHeight="1" x14ac:dyDescent="0.25">
      <c r="A26" s="48" t="s">
        <v>217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</row>
    <row r="27" spans="1:79" ht="23.1" customHeight="1" x14ac:dyDescent="0.25">
      <c r="A27" s="49" t="s">
        <v>2</v>
      </c>
      <c r="B27" s="50"/>
      <c r="C27" s="50"/>
      <c r="D27" s="51"/>
      <c r="E27" s="49" t="s">
        <v>19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 t="s">
        <v>218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 t="s">
        <v>221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 t="s">
        <v>228</v>
      </c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</row>
    <row r="28" spans="1:79" ht="54.75" customHeight="1" x14ac:dyDescent="0.25">
      <c r="A28" s="52"/>
      <c r="B28" s="53"/>
      <c r="C28" s="53"/>
      <c r="D28" s="54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1" t="s">
        <v>4</v>
      </c>
      <c r="V28" s="42"/>
      <c r="W28" s="42"/>
      <c r="X28" s="42"/>
      <c r="Y28" s="43"/>
      <c r="Z28" s="41" t="s">
        <v>3</v>
      </c>
      <c r="AA28" s="42"/>
      <c r="AB28" s="42"/>
      <c r="AC28" s="42"/>
      <c r="AD28" s="43"/>
      <c r="AE28" s="44" t="s">
        <v>116</v>
      </c>
      <c r="AF28" s="45"/>
      <c r="AG28" s="45"/>
      <c r="AH28" s="46"/>
      <c r="AI28" s="41" t="s">
        <v>5</v>
      </c>
      <c r="AJ28" s="42"/>
      <c r="AK28" s="42"/>
      <c r="AL28" s="42"/>
      <c r="AM28" s="43"/>
      <c r="AN28" s="41" t="s">
        <v>4</v>
      </c>
      <c r="AO28" s="42"/>
      <c r="AP28" s="42"/>
      <c r="AQ28" s="42"/>
      <c r="AR28" s="43"/>
      <c r="AS28" s="41" t="s">
        <v>3</v>
      </c>
      <c r="AT28" s="42"/>
      <c r="AU28" s="42"/>
      <c r="AV28" s="42"/>
      <c r="AW28" s="43"/>
      <c r="AX28" s="44" t="s">
        <v>116</v>
      </c>
      <c r="AY28" s="45"/>
      <c r="AZ28" s="45"/>
      <c r="BA28" s="46"/>
      <c r="BB28" s="41" t="s">
        <v>96</v>
      </c>
      <c r="BC28" s="42"/>
      <c r="BD28" s="42"/>
      <c r="BE28" s="42"/>
      <c r="BF28" s="43"/>
      <c r="BG28" s="41" t="s">
        <v>4</v>
      </c>
      <c r="BH28" s="42"/>
      <c r="BI28" s="42"/>
      <c r="BJ28" s="42"/>
      <c r="BK28" s="43"/>
      <c r="BL28" s="41" t="s">
        <v>3</v>
      </c>
      <c r="BM28" s="42"/>
      <c r="BN28" s="42"/>
      <c r="BO28" s="42"/>
      <c r="BP28" s="43"/>
      <c r="BQ28" s="44" t="s">
        <v>116</v>
      </c>
      <c r="BR28" s="45"/>
      <c r="BS28" s="45"/>
      <c r="BT28" s="46"/>
      <c r="BU28" s="41" t="s">
        <v>97</v>
      </c>
      <c r="BV28" s="42"/>
      <c r="BW28" s="42"/>
      <c r="BX28" s="42"/>
      <c r="BY28" s="43"/>
    </row>
    <row r="29" spans="1:79" ht="15" customHeight="1" x14ac:dyDescent="0.25">
      <c r="A29" s="41">
        <v>1</v>
      </c>
      <c r="B29" s="42"/>
      <c r="C29" s="42"/>
      <c r="D29" s="43"/>
      <c r="E29" s="41">
        <v>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1">
        <v>3</v>
      </c>
      <c r="V29" s="42"/>
      <c r="W29" s="42"/>
      <c r="X29" s="42"/>
      <c r="Y29" s="43"/>
      <c r="Z29" s="41">
        <v>4</v>
      </c>
      <c r="AA29" s="42"/>
      <c r="AB29" s="42"/>
      <c r="AC29" s="42"/>
      <c r="AD29" s="43"/>
      <c r="AE29" s="41">
        <v>5</v>
      </c>
      <c r="AF29" s="42"/>
      <c r="AG29" s="42"/>
      <c r="AH29" s="43"/>
      <c r="AI29" s="41">
        <v>6</v>
      </c>
      <c r="AJ29" s="42"/>
      <c r="AK29" s="42"/>
      <c r="AL29" s="42"/>
      <c r="AM29" s="43"/>
      <c r="AN29" s="41">
        <v>7</v>
      </c>
      <c r="AO29" s="42"/>
      <c r="AP29" s="42"/>
      <c r="AQ29" s="42"/>
      <c r="AR29" s="43"/>
      <c r="AS29" s="41">
        <v>8</v>
      </c>
      <c r="AT29" s="42"/>
      <c r="AU29" s="42"/>
      <c r="AV29" s="42"/>
      <c r="AW29" s="43"/>
      <c r="AX29" s="41">
        <v>9</v>
      </c>
      <c r="AY29" s="42"/>
      <c r="AZ29" s="42"/>
      <c r="BA29" s="43"/>
      <c r="BB29" s="41">
        <v>10</v>
      </c>
      <c r="BC29" s="42"/>
      <c r="BD29" s="42"/>
      <c r="BE29" s="42"/>
      <c r="BF29" s="43"/>
      <c r="BG29" s="41">
        <v>11</v>
      </c>
      <c r="BH29" s="42"/>
      <c r="BI29" s="42"/>
      <c r="BJ29" s="42"/>
      <c r="BK29" s="43"/>
      <c r="BL29" s="41">
        <v>12</v>
      </c>
      <c r="BM29" s="42"/>
      <c r="BN29" s="42"/>
      <c r="BO29" s="42"/>
      <c r="BP29" s="43"/>
      <c r="BQ29" s="41">
        <v>13</v>
      </c>
      <c r="BR29" s="42"/>
      <c r="BS29" s="42"/>
      <c r="BT29" s="43"/>
      <c r="BU29" s="41">
        <v>14</v>
      </c>
      <c r="BV29" s="42"/>
      <c r="BW29" s="42"/>
      <c r="BX29" s="42"/>
      <c r="BY29" s="43"/>
    </row>
    <row r="30" spans="1:79" ht="13.5" hidden="1" customHeight="1" x14ac:dyDescent="0.25">
      <c r="A30" s="69" t="s">
        <v>56</v>
      </c>
      <c r="B30" s="70"/>
      <c r="C30" s="70"/>
      <c r="D30" s="71"/>
      <c r="E30" s="69" t="s">
        <v>57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2" t="s">
        <v>65</v>
      </c>
      <c r="V30" s="73"/>
      <c r="W30" s="73"/>
      <c r="X30" s="73"/>
      <c r="Y30" s="74"/>
      <c r="Z30" s="72" t="s">
        <v>66</v>
      </c>
      <c r="AA30" s="73"/>
      <c r="AB30" s="73"/>
      <c r="AC30" s="73"/>
      <c r="AD30" s="74"/>
      <c r="AE30" s="69" t="s">
        <v>91</v>
      </c>
      <c r="AF30" s="70"/>
      <c r="AG30" s="70"/>
      <c r="AH30" s="71"/>
      <c r="AI30" s="56" t="s">
        <v>170</v>
      </c>
      <c r="AJ30" s="57"/>
      <c r="AK30" s="57"/>
      <c r="AL30" s="57"/>
      <c r="AM30" s="58"/>
      <c r="AN30" s="69" t="s">
        <v>67</v>
      </c>
      <c r="AO30" s="70"/>
      <c r="AP30" s="70"/>
      <c r="AQ30" s="70"/>
      <c r="AR30" s="71"/>
      <c r="AS30" s="69" t="s">
        <v>68</v>
      </c>
      <c r="AT30" s="70"/>
      <c r="AU30" s="70"/>
      <c r="AV30" s="70"/>
      <c r="AW30" s="71"/>
      <c r="AX30" s="69" t="s">
        <v>92</v>
      </c>
      <c r="AY30" s="70"/>
      <c r="AZ30" s="70"/>
      <c r="BA30" s="71"/>
      <c r="BB30" s="56" t="s">
        <v>170</v>
      </c>
      <c r="BC30" s="57"/>
      <c r="BD30" s="57"/>
      <c r="BE30" s="57"/>
      <c r="BF30" s="58"/>
      <c r="BG30" s="69" t="s">
        <v>58</v>
      </c>
      <c r="BH30" s="70"/>
      <c r="BI30" s="70"/>
      <c r="BJ30" s="70"/>
      <c r="BK30" s="71"/>
      <c r="BL30" s="69" t="s">
        <v>59</v>
      </c>
      <c r="BM30" s="70"/>
      <c r="BN30" s="70"/>
      <c r="BO30" s="70"/>
      <c r="BP30" s="71"/>
      <c r="BQ30" s="69" t="s">
        <v>93</v>
      </c>
      <c r="BR30" s="70"/>
      <c r="BS30" s="70"/>
      <c r="BT30" s="71"/>
      <c r="BU30" s="56" t="s">
        <v>170</v>
      </c>
      <c r="BV30" s="57"/>
      <c r="BW30" s="57"/>
      <c r="BX30" s="57"/>
      <c r="BY30" s="58"/>
      <c r="CA30" t="s">
        <v>21</v>
      </c>
    </row>
    <row r="31" spans="1:79" s="25" customFormat="1" ht="13.2" customHeight="1" x14ac:dyDescent="0.25">
      <c r="A31" s="59"/>
      <c r="B31" s="60"/>
      <c r="C31" s="60"/>
      <c r="D31" s="61"/>
      <c r="E31" s="62" t="s">
        <v>172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>
        <v>0</v>
      </c>
      <c r="V31" s="65"/>
      <c r="W31" s="65"/>
      <c r="X31" s="65"/>
      <c r="Y31" s="65"/>
      <c r="Z31" s="65" t="s">
        <v>173</v>
      </c>
      <c r="AA31" s="65"/>
      <c r="AB31" s="65"/>
      <c r="AC31" s="65"/>
      <c r="AD31" s="65"/>
      <c r="AE31" s="66" t="s">
        <v>173</v>
      </c>
      <c r="AF31" s="67"/>
      <c r="AG31" s="67"/>
      <c r="AH31" s="68"/>
      <c r="AI31" s="66">
        <f>IF(ISNUMBER(U31),U31,0)+IF(ISNUMBER(Z31),Z31,0)</f>
        <v>0</v>
      </c>
      <c r="AJ31" s="67"/>
      <c r="AK31" s="67"/>
      <c r="AL31" s="67"/>
      <c r="AM31" s="68"/>
      <c r="AN31" s="66">
        <v>20000</v>
      </c>
      <c r="AO31" s="67"/>
      <c r="AP31" s="67"/>
      <c r="AQ31" s="67"/>
      <c r="AR31" s="68"/>
      <c r="AS31" s="66" t="s">
        <v>173</v>
      </c>
      <c r="AT31" s="67"/>
      <c r="AU31" s="67"/>
      <c r="AV31" s="67"/>
      <c r="AW31" s="68"/>
      <c r="AX31" s="66" t="s">
        <v>173</v>
      </c>
      <c r="AY31" s="67"/>
      <c r="AZ31" s="67"/>
      <c r="BA31" s="68"/>
      <c r="BB31" s="66">
        <f>IF(ISNUMBER(AN31),AN31,0)+IF(ISNUMBER(AS31),AS31,0)</f>
        <v>20000</v>
      </c>
      <c r="BC31" s="67"/>
      <c r="BD31" s="67"/>
      <c r="BE31" s="67"/>
      <c r="BF31" s="68"/>
      <c r="BG31" s="66">
        <v>200000</v>
      </c>
      <c r="BH31" s="67"/>
      <c r="BI31" s="67"/>
      <c r="BJ31" s="67"/>
      <c r="BK31" s="68"/>
      <c r="BL31" s="66" t="s">
        <v>173</v>
      </c>
      <c r="BM31" s="67"/>
      <c r="BN31" s="67"/>
      <c r="BO31" s="67"/>
      <c r="BP31" s="68"/>
      <c r="BQ31" s="66" t="s">
        <v>173</v>
      </c>
      <c r="BR31" s="67"/>
      <c r="BS31" s="67"/>
      <c r="BT31" s="68"/>
      <c r="BU31" s="66">
        <f>IF(ISNUMBER(BG31),BG31,0)+IF(ISNUMBER(BL31),BL31,0)</f>
        <v>200000</v>
      </c>
      <c r="BV31" s="67"/>
      <c r="BW31" s="67"/>
      <c r="BX31" s="67"/>
      <c r="BY31" s="68"/>
      <c r="CA31" s="25" t="s">
        <v>22</v>
      </c>
    </row>
    <row r="32" spans="1:79" s="6" customFormat="1" ht="12.75" customHeight="1" x14ac:dyDescent="0.25">
      <c r="A32" s="88"/>
      <c r="B32" s="89"/>
      <c r="C32" s="89"/>
      <c r="D32" s="90"/>
      <c r="E32" s="91" t="s">
        <v>147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80">
        <v>0</v>
      </c>
      <c r="V32" s="80"/>
      <c r="W32" s="80"/>
      <c r="X32" s="80"/>
      <c r="Y32" s="80"/>
      <c r="Z32" s="80">
        <v>0</v>
      </c>
      <c r="AA32" s="80"/>
      <c r="AB32" s="80"/>
      <c r="AC32" s="80"/>
      <c r="AD32" s="80"/>
      <c r="AE32" s="76">
        <v>0</v>
      </c>
      <c r="AF32" s="77"/>
      <c r="AG32" s="77"/>
      <c r="AH32" s="78"/>
      <c r="AI32" s="76">
        <f>IF(ISNUMBER(U32),U32,0)+IF(ISNUMBER(Z32),Z32,0)</f>
        <v>0</v>
      </c>
      <c r="AJ32" s="77"/>
      <c r="AK32" s="77"/>
      <c r="AL32" s="77"/>
      <c r="AM32" s="78"/>
      <c r="AN32" s="76">
        <v>20000</v>
      </c>
      <c r="AO32" s="77"/>
      <c r="AP32" s="77"/>
      <c r="AQ32" s="77"/>
      <c r="AR32" s="78"/>
      <c r="AS32" s="76">
        <v>0</v>
      </c>
      <c r="AT32" s="77"/>
      <c r="AU32" s="77"/>
      <c r="AV32" s="77"/>
      <c r="AW32" s="78"/>
      <c r="AX32" s="76">
        <v>0</v>
      </c>
      <c r="AY32" s="77"/>
      <c r="AZ32" s="77"/>
      <c r="BA32" s="78"/>
      <c r="BB32" s="76">
        <f>IF(ISNUMBER(AN32),AN32,0)+IF(ISNUMBER(AS32),AS32,0)</f>
        <v>20000</v>
      </c>
      <c r="BC32" s="77"/>
      <c r="BD32" s="77"/>
      <c r="BE32" s="77"/>
      <c r="BF32" s="78"/>
      <c r="BG32" s="76">
        <v>200000</v>
      </c>
      <c r="BH32" s="77"/>
      <c r="BI32" s="77"/>
      <c r="BJ32" s="77"/>
      <c r="BK32" s="78"/>
      <c r="BL32" s="76">
        <v>0</v>
      </c>
      <c r="BM32" s="77"/>
      <c r="BN32" s="77"/>
      <c r="BO32" s="77"/>
      <c r="BP32" s="78"/>
      <c r="BQ32" s="76">
        <v>0</v>
      </c>
      <c r="BR32" s="77"/>
      <c r="BS32" s="77"/>
      <c r="BT32" s="78"/>
      <c r="BU32" s="76">
        <f>IF(ISNUMBER(BG32),BG32,0)+IF(ISNUMBER(BL32),BL32,0)</f>
        <v>200000</v>
      </c>
      <c r="BV32" s="77"/>
      <c r="BW32" s="77"/>
      <c r="BX32" s="77"/>
      <c r="BY32" s="78"/>
    </row>
    <row r="34" spans="1:79" ht="14.25" customHeight="1" x14ac:dyDescent="0.25">
      <c r="A34" s="47" t="s">
        <v>243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" customHeight="1" x14ac:dyDescent="0.25">
      <c r="A35" s="75" t="s">
        <v>217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</row>
    <row r="36" spans="1:79" ht="22.5" customHeight="1" x14ac:dyDescent="0.25">
      <c r="A36" s="49" t="s">
        <v>2</v>
      </c>
      <c r="B36" s="50"/>
      <c r="C36" s="50"/>
      <c r="D36" s="51"/>
      <c r="E36" s="49" t="s">
        <v>19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41" t="s">
        <v>239</v>
      </c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3"/>
      <c r="AR36" s="55" t="s">
        <v>244</v>
      </c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</row>
    <row r="37" spans="1:79" ht="36" customHeight="1" x14ac:dyDescent="0.25">
      <c r="A37" s="52"/>
      <c r="B37" s="53"/>
      <c r="C37" s="53"/>
      <c r="D37" s="54"/>
      <c r="E37" s="52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 t="s">
        <v>4</v>
      </c>
      <c r="Y37" s="55"/>
      <c r="Z37" s="55"/>
      <c r="AA37" s="55"/>
      <c r="AB37" s="55"/>
      <c r="AC37" s="55" t="s">
        <v>3</v>
      </c>
      <c r="AD37" s="55"/>
      <c r="AE37" s="55"/>
      <c r="AF37" s="55"/>
      <c r="AG37" s="55"/>
      <c r="AH37" s="44" t="s">
        <v>116</v>
      </c>
      <c r="AI37" s="45"/>
      <c r="AJ37" s="45"/>
      <c r="AK37" s="45"/>
      <c r="AL37" s="46"/>
      <c r="AM37" s="41" t="s">
        <v>5</v>
      </c>
      <c r="AN37" s="42"/>
      <c r="AO37" s="42"/>
      <c r="AP37" s="42"/>
      <c r="AQ37" s="43"/>
      <c r="AR37" s="41" t="s">
        <v>4</v>
      </c>
      <c r="AS37" s="42"/>
      <c r="AT37" s="42"/>
      <c r="AU37" s="42"/>
      <c r="AV37" s="43"/>
      <c r="AW37" s="41" t="s">
        <v>3</v>
      </c>
      <c r="AX37" s="42"/>
      <c r="AY37" s="42"/>
      <c r="AZ37" s="42"/>
      <c r="BA37" s="43"/>
      <c r="BB37" s="44" t="s">
        <v>116</v>
      </c>
      <c r="BC37" s="45"/>
      <c r="BD37" s="45"/>
      <c r="BE37" s="45"/>
      <c r="BF37" s="46"/>
      <c r="BG37" s="41" t="s">
        <v>96</v>
      </c>
      <c r="BH37" s="42"/>
      <c r="BI37" s="42"/>
      <c r="BJ37" s="42"/>
      <c r="BK37" s="43"/>
    </row>
    <row r="38" spans="1:79" ht="15" customHeight="1" x14ac:dyDescent="0.25">
      <c r="A38" s="41">
        <v>1</v>
      </c>
      <c r="B38" s="42"/>
      <c r="C38" s="42"/>
      <c r="D38" s="43"/>
      <c r="E38" s="41">
        <v>2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55">
        <v>3</v>
      </c>
      <c r="Y38" s="55"/>
      <c r="Z38" s="55"/>
      <c r="AA38" s="55"/>
      <c r="AB38" s="55"/>
      <c r="AC38" s="55">
        <v>4</v>
      </c>
      <c r="AD38" s="55"/>
      <c r="AE38" s="55"/>
      <c r="AF38" s="55"/>
      <c r="AG38" s="55"/>
      <c r="AH38" s="55">
        <v>5</v>
      </c>
      <c r="AI38" s="55"/>
      <c r="AJ38" s="55"/>
      <c r="AK38" s="55"/>
      <c r="AL38" s="55"/>
      <c r="AM38" s="55">
        <v>6</v>
      </c>
      <c r="AN38" s="55"/>
      <c r="AO38" s="55"/>
      <c r="AP38" s="55"/>
      <c r="AQ38" s="55"/>
      <c r="AR38" s="41">
        <v>7</v>
      </c>
      <c r="AS38" s="42"/>
      <c r="AT38" s="42"/>
      <c r="AU38" s="42"/>
      <c r="AV38" s="43"/>
      <c r="AW38" s="41">
        <v>8</v>
      </c>
      <c r="AX38" s="42"/>
      <c r="AY38" s="42"/>
      <c r="AZ38" s="42"/>
      <c r="BA38" s="43"/>
      <c r="BB38" s="41">
        <v>9</v>
      </c>
      <c r="BC38" s="42"/>
      <c r="BD38" s="42"/>
      <c r="BE38" s="42"/>
      <c r="BF38" s="43"/>
      <c r="BG38" s="41">
        <v>10</v>
      </c>
      <c r="BH38" s="42"/>
      <c r="BI38" s="42"/>
      <c r="BJ38" s="42"/>
      <c r="BK38" s="43"/>
    </row>
    <row r="39" spans="1:79" ht="20.25" hidden="1" customHeight="1" x14ac:dyDescent="0.25">
      <c r="A39" s="69" t="s">
        <v>56</v>
      </c>
      <c r="B39" s="70"/>
      <c r="C39" s="70"/>
      <c r="D39" s="71"/>
      <c r="E39" s="69" t="s">
        <v>57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/>
      <c r="X39" s="79" t="s">
        <v>60</v>
      </c>
      <c r="Y39" s="79"/>
      <c r="Z39" s="79"/>
      <c r="AA39" s="79"/>
      <c r="AB39" s="79"/>
      <c r="AC39" s="79" t="s">
        <v>61</v>
      </c>
      <c r="AD39" s="79"/>
      <c r="AE39" s="79"/>
      <c r="AF39" s="79"/>
      <c r="AG39" s="79"/>
      <c r="AH39" s="69" t="s">
        <v>94</v>
      </c>
      <c r="AI39" s="70"/>
      <c r="AJ39" s="70"/>
      <c r="AK39" s="70"/>
      <c r="AL39" s="71"/>
      <c r="AM39" s="56" t="s">
        <v>171</v>
      </c>
      <c r="AN39" s="57"/>
      <c r="AO39" s="57"/>
      <c r="AP39" s="57"/>
      <c r="AQ39" s="58"/>
      <c r="AR39" s="69" t="s">
        <v>62</v>
      </c>
      <c r="AS39" s="70"/>
      <c r="AT39" s="70"/>
      <c r="AU39" s="70"/>
      <c r="AV39" s="71"/>
      <c r="AW39" s="69" t="s">
        <v>63</v>
      </c>
      <c r="AX39" s="70"/>
      <c r="AY39" s="70"/>
      <c r="AZ39" s="70"/>
      <c r="BA39" s="71"/>
      <c r="BB39" s="69" t="s">
        <v>95</v>
      </c>
      <c r="BC39" s="70"/>
      <c r="BD39" s="70"/>
      <c r="BE39" s="70"/>
      <c r="BF39" s="71"/>
      <c r="BG39" s="56" t="s">
        <v>171</v>
      </c>
      <c r="BH39" s="57"/>
      <c r="BI39" s="57"/>
      <c r="BJ39" s="57"/>
      <c r="BK39" s="58"/>
      <c r="CA39" t="s">
        <v>23</v>
      </c>
    </row>
    <row r="40" spans="1:79" s="25" customFormat="1" ht="13.2" customHeight="1" x14ac:dyDescent="0.25">
      <c r="A40" s="59"/>
      <c r="B40" s="60"/>
      <c r="C40" s="60"/>
      <c r="D40" s="61"/>
      <c r="E40" s="62" t="s">
        <v>172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  <c r="X40" s="66">
        <v>200000</v>
      </c>
      <c r="Y40" s="67"/>
      <c r="Z40" s="67"/>
      <c r="AA40" s="67"/>
      <c r="AB40" s="68"/>
      <c r="AC40" s="66" t="s">
        <v>173</v>
      </c>
      <c r="AD40" s="67"/>
      <c r="AE40" s="67"/>
      <c r="AF40" s="67"/>
      <c r="AG40" s="68"/>
      <c r="AH40" s="66" t="s">
        <v>173</v>
      </c>
      <c r="AI40" s="67"/>
      <c r="AJ40" s="67"/>
      <c r="AK40" s="67"/>
      <c r="AL40" s="68"/>
      <c r="AM40" s="66">
        <f>IF(ISNUMBER(X40),X40,0)+IF(ISNUMBER(AC40),AC40,0)</f>
        <v>200000</v>
      </c>
      <c r="AN40" s="67"/>
      <c r="AO40" s="67"/>
      <c r="AP40" s="67"/>
      <c r="AQ40" s="68"/>
      <c r="AR40" s="66">
        <v>200000</v>
      </c>
      <c r="AS40" s="67"/>
      <c r="AT40" s="67"/>
      <c r="AU40" s="67"/>
      <c r="AV40" s="68"/>
      <c r="AW40" s="66" t="s">
        <v>173</v>
      </c>
      <c r="AX40" s="67"/>
      <c r="AY40" s="67"/>
      <c r="AZ40" s="67"/>
      <c r="BA40" s="68"/>
      <c r="BB40" s="66" t="s">
        <v>173</v>
      </c>
      <c r="BC40" s="67"/>
      <c r="BD40" s="67"/>
      <c r="BE40" s="67"/>
      <c r="BF40" s="68"/>
      <c r="BG40" s="65">
        <f>IF(ISNUMBER(AR40),AR40,0)+IF(ISNUMBER(AW40),AW40,0)</f>
        <v>200000</v>
      </c>
      <c r="BH40" s="65"/>
      <c r="BI40" s="65"/>
      <c r="BJ40" s="65"/>
      <c r="BK40" s="65"/>
      <c r="CA40" s="25" t="s">
        <v>24</v>
      </c>
    </row>
    <row r="41" spans="1:79" s="6" customFormat="1" ht="12.75" customHeight="1" x14ac:dyDescent="0.25">
      <c r="A41" s="88"/>
      <c r="B41" s="89"/>
      <c r="C41" s="89"/>
      <c r="D41" s="90"/>
      <c r="E41" s="91" t="s">
        <v>147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76">
        <v>200000</v>
      </c>
      <c r="Y41" s="77"/>
      <c r="Z41" s="77"/>
      <c r="AA41" s="77"/>
      <c r="AB41" s="78"/>
      <c r="AC41" s="76">
        <v>0</v>
      </c>
      <c r="AD41" s="77"/>
      <c r="AE41" s="77"/>
      <c r="AF41" s="77"/>
      <c r="AG41" s="78"/>
      <c r="AH41" s="76">
        <v>0</v>
      </c>
      <c r="AI41" s="77"/>
      <c r="AJ41" s="77"/>
      <c r="AK41" s="77"/>
      <c r="AL41" s="78"/>
      <c r="AM41" s="76">
        <f>IF(ISNUMBER(X41),X41,0)+IF(ISNUMBER(AC41),AC41,0)</f>
        <v>200000</v>
      </c>
      <c r="AN41" s="77"/>
      <c r="AO41" s="77"/>
      <c r="AP41" s="77"/>
      <c r="AQ41" s="78"/>
      <c r="AR41" s="76">
        <v>200000</v>
      </c>
      <c r="AS41" s="77"/>
      <c r="AT41" s="77"/>
      <c r="AU41" s="77"/>
      <c r="AV41" s="78"/>
      <c r="AW41" s="76">
        <v>0</v>
      </c>
      <c r="AX41" s="77"/>
      <c r="AY41" s="77"/>
      <c r="AZ41" s="77"/>
      <c r="BA41" s="78"/>
      <c r="BB41" s="76">
        <v>0</v>
      </c>
      <c r="BC41" s="77"/>
      <c r="BD41" s="77"/>
      <c r="BE41" s="77"/>
      <c r="BF41" s="78"/>
      <c r="BG41" s="80">
        <f>IF(ISNUMBER(AR41),AR41,0)+IF(ISNUMBER(AW41),AW41,0)</f>
        <v>200000</v>
      </c>
      <c r="BH41" s="80"/>
      <c r="BI41" s="80"/>
      <c r="BJ41" s="80"/>
      <c r="BK41" s="8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5">
      <c r="A44" s="34" t="s">
        <v>117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9"/>
    </row>
    <row r="45" spans="1:79" ht="14.25" customHeight="1" x14ac:dyDescent="0.25">
      <c r="A45" s="34" t="s">
        <v>229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</row>
    <row r="46" spans="1:79" ht="15" customHeight="1" x14ac:dyDescent="0.25">
      <c r="A46" s="48" t="s">
        <v>217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</row>
    <row r="47" spans="1:79" ht="23.1" customHeight="1" x14ac:dyDescent="0.25">
      <c r="A47" s="81" t="s">
        <v>118</v>
      </c>
      <c r="B47" s="82"/>
      <c r="C47" s="82"/>
      <c r="D47" s="83"/>
      <c r="E47" s="55" t="s">
        <v>19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218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3"/>
      <c r="AN47" s="41" t="s">
        <v>221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3"/>
      <c r="BG47" s="41" t="s">
        <v>228</v>
      </c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3"/>
    </row>
    <row r="48" spans="1:79" ht="48.75" customHeight="1" x14ac:dyDescent="0.25">
      <c r="A48" s="84"/>
      <c r="B48" s="85"/>
      <c r="C48" s="85"/>
      <c r="D48" s="8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41" t="s">
        <v>4</v>
      </c>
      <c r="V48" s="42"/>
      <c r="W48" s="42"/>
      <c r="X48" s="42"/>
      <c r="Y48" s="43"/>
      <c r="Z48" s="41" t="s">
        <v>3</v>
      </c>
      <c r="AA48" s="42"/>
      <c r="AB48" s="42"/>
      <c r="AC48" s="42"/>
      <c r="AD48" s="43"/>
      <c r="AE48" s="44" t="s">
        <v>116</v>
      </c>
      <c r="AF48" s="45"/>
      <c r="AG48" s="45"/>
      <c r="AH48" s="46"/>
      <c r="AI48" s="41" t="s">
        <v>5</v>
      </c>
      <c r="AJ48" s="42"/>
      <c r="AK48" s="42"/>
      <c r="AL48" s="42"/>
      <c r="AM48" s="43"/>
      <c r="AN48" s="41" t="s">
        <v>4</v>
      </c>
      <c r="AO48" s="42"/>
      <c r="AP48" s="42"/>
      <c r="AQ48" s="42"/>
      <c r="AR48" s="43"/>
      <c r="AS48" s="41" t="s">
        <v>3</v>
      </c>
      <c r="AT48" s="42"/>
      <c r="AU48" s="42"/>
      <c r="AV48" s="42"/>
      <c r="AW48" s="43"/>
      <c r="AX48" s="44" t="s">
        <v>116</v>
      </c>
      <c r="AY48" s="45"/>
      <c r="AZ48" s="45"/>
      <c r="BA48" s="46"/>
      <c r="BB48" s="41" t="s">
        <v>96</v>
      </c>
      <c r="BC48" s="42"/>
      <c r="BD48" s="42"/>
      <c r="BE48" s="42"/>
      <c r="BF48" s="43"/>
      <c r="BG48" s="41" t="s">
        <v>4</v>
      </c>
      <c r="BH48" s="42"/>
      <c r="BI48" s="42"/>
      <c r="BJ48" s="42"/>
      <c r="BK48" s="43"/>
      <c r="BL48" s="41" t="s">
        <v>3</v>
      </c>
      <c r="BM48" s="42"/>
      <c r="BN48" s="42"/>
      <c r="BO48" s="42"/>
      <c r="BP48" s="43"/>
      <c r="BQ48" s="44" t="s">
        <v>116</v>
      </c>
      <c r="BR48" s="45"/>
      <c r="BS48" s="45"/>
      <c r="BT48" s="46"/>
      <c r="BU48" s="41" t="s">
        <v>97</v>
      </c>
      <c r="BV48" s="42"/>
      <c r="BW48" s="42"/>
      <c r="BX48" s="42"/>
      <c r="BY48" s="43"/>
    </row>
    <row r="49" spans="1:79" ht="15" customHeight="1" x14ac:dyDescent="0.25">
      <c r="A49" s="41">
        <v>1</v>
      </c>
      <c r="B49" s="42"/>
      <c r="C49" s="42"/>
      <c r="D49" s="43"/>
      <c r="E49" s="41">
        <v>2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3"/>
      <c r="U49" s="41">
        <v>3</v>
      </c>
      <c r="V49" s="42"/>
      <c r="W49" s="42"/>
      <c r="X49" s="42"/>
      <c r="Y49" s="43"/>
      <c r="Z49" s="41">
        <v>4</v>
      </c>
      <c r="AA49" s="42"/>
      <c r="AB49" s="42"/>
      <c r="AC49" s="42"/>
      <c r="AD49" s="43"/>
      <c r="AE49" s="41">
        <v>5</v>
      </c>
      <c r="AF49" s="42"/>
      <c r="AG49" s="42"/>
      <c r="AH49" s="43"/>
      <c r="AI49" s="41">
        <v>6</v>
      </c>
      <c r="AJ49" s="42"/>
      <c r="AK49" s="42"/>
      <c r="AL49" s="42"/>
      <c r="AM49" s="43"/>
      <c r="AN49" s="41">
        <v>7</v>
      </c>
      <c r="AO49" s="42"/>
      <c r="AP49" s="42"/>
      <c r="AQ49" s="42"/>
      <c r="AR49" s="43"/>
      <c r="AS49" s="41">
        <v>8</v>
      </c>
      <c r="AT49" s="42"/>
      <c r="AU49" s="42"/>
      <c r="AV49" s="42"/>
      <c r="AW49" s="43"/>
      <c r="AX49" s="41">
        <v>9</v>
      </c>
      <c r="AY49" s="42"/>
      <c r="AZ49" s="42"/>
      <c r="BA49" s="43"/>
      <c r="BB49" s="41">
        <v>10</v>
      </c>
      <c r="BC49" s="42"/>
      <c r="BD49" s="42"/>
      <c r="BE49" s="42"/>
      <c r="BF49" s="43"/>
      <c r="BG49" s="41">
        <v>11</v>
      </c>
      <c r="BH49" s="42"/>
      <c r="BI49" s="42"/>
      <c r="BJ49" s="42"/>
      <c r="BK49" s="43"/>
      <c r="BL49" s="41">
        <v>12</v>
      </c>
      <c r="BM49" s="42"/>
      <c r="BN49" s="42"/>
      <c r="BO49" s="42"/>
      <c r="BP49" s="43"/>
      <c r="BQ49" s="41">
        <v>13</v>
      </c>
      <c r="BR49" s="42"/>
      <c r="BS49" s="42"/>
      <c r="BT49" s="43"/>
      <c r="BU49" s="41">
        <v>14</v>
      </c>
      <c r="BV49" s="42"/>
      <c r="BW49" s="42"/>
      <c r="BX49" s="42"/>
      <c r="BY49" s="43"/>
    </row>
    <row r="50" spans="1:79" s="1" customFormat="1" ht="12.75" hidden="1" customHeight="1" x14ac:dyDescent="0.25">
      <c r="A50" s="69" t="s">
        <v>64</v>
      </c>
      <c r="B50" s="70"/>
      <c r="C50" s="70"/>
      <c r="D50" s="71"/>
      <c r="E50" s="69" t="s">
        <v>57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1"/>
      <c r="U50" s="69" t="s">
        <v>65</v>
      </c>
      <c r="V50" s="70"/>
      <c r="W50" s="70"/>
      <c r="X50" s="70"/>
      <c r="Y50" s="71"/>
      <c r="Z50" s="69" t="s">
        <v>66</v>
      </c>
      <c r="AA50" s="70"/>
      <c r="AB50" s="70"/>
      <c r="AC50" s="70"/>
      <c r="AD50" s="71"/>
      <c r="AE50" s="69" t="s">
        <v>91</v>
      </c>
      <c r="AF50" s="70"/>
      <c r="AG50" s="70"/>
      <c r="AH50" s="71"/>
      <c r="AI50" s="56" t="s">
        <v>170</v>
      </c>
      <c r="AJ50" s="57"/>
      <c r="AK50" s="57"/>
      <c r="AL50" s="57"/>
      <c r="AM50" s="58"/>
      <c r="AN50" s="69" t="s">
        <v>67</v>
      </c>
      <c r="AO50" s="70"/>
      <c r="AP50" s="70"/>
      <c r="AQ50" s="70"/>
      <c r="AR50" s="71"/>
      <c r="AS50" s="69" t="s">
        <v>68</v>
      </c>
      <c r="AT50" s="70"/>
      <c r="AU50" s="70"/>
      <c r="AV50" s="70"/>
      <c r="AW50" s="71"/>
      <c r="AX50" s="69" t="s">
        <v>92</v>
      </c>
      <c r="AY50" s="70"/>
      <c r="AZ50" s="70"/>
      <c r="BA50" s="71"/>
      <c r="BB50" s="56" t="s">
        <v>170</v>
      </c>
      <c r="BC50" s="57"/>
      <c r="BD50" s="57"/>
      <c r="BE50" s="57"/>
      <c r="BF50" s="58"/>
      <c r="BG50" s="69" t="s">
        <v>58</v>
      </c>
      <c r="BH50" s="70"/>
      <c r="BI50" s="70"/>
      <c r="BJ50" s="70"/>
      <c r="BK50" s="71"/>
      <c r="BL50" s="69" t="s">
        <v>59</v>
      </c>
      <c r="BM50" s="70"/>
      <c r="BN50" s="70"/>
      <c r="BO50" s="70"/>
      <c r="BP50" s="71"/>
      <c r="BQ50" s="69" t="s">
        <v>93</v>
      </c>
      <c r="BR50" s="70"/>
      <c r="BS50" s="70"/>
      <c r="BT50" s="71"/>
      <c r="BU50" s="56" t="s">
        <v>170</v>
      </c>
      <c r="BV50" s="57"/>
      <c r="BW50" s="57"/>
      <c r="BX50" s="57"/>
      <c r="BY50" s="58"/>
      <c r="CA50" t="s">
        <v>25</v>
      </c>
    </row>
    <row r="51" spans="1:79" s="25" customFormat="1" ht="13.2" customHeight="1" x14ac:dyDescent="0.25">
      <c r="A51" s="59">
        <v>2210</v>
      </c>
      <c r="B51" s="60"/>
      <c r="C51" s="60"/>
      <c r="D51" s="61"/>
      <c r="E51" s="62" t="s">
        <v>174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0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>IF(ISNUMBER(U51),U51,0)+IF(ISNUMBER(Z51),Z51,0)</f>
        <v>0</v>
      </c>
      <c r="AJ51" s="67"/>
      <c r="AK51" s="67"/>
      <c r="AL51" s="67"/>
      <c r="AM51" s="68"/>
      <c r="AN51" s="66">
        <v>20000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>IF(ISNUMBER(AN51),AN51,0)+IF(ISNUMBER(AS51),AS51,0)</f>
        <v>20000</v>
      </c>
      <c r="BC51" s="67"/>
      <c r="BD51" s="67"/>
      <c r="BE51" s="67"/>
      <c r="BF51" s="68"/>
      <c r="BG51" s="66">
        <v>0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>IF(ISNUMBER(BG51),BG51,0)+IF(ISNUMBER(BL51),BL51,0)</f>
        <v>0</v>
      </c>
      <c r="BV51" s="67"/>
      <c r="BW51" s="67"/>
      <c r="BX51" s="67"/>
      <c r="BY51" s="68"/>
      <c r="CA51" s="25" t="s">
        <v>26</v>
      </c>
    </row>
    <row r="52" spans="1:79" s="25" customFormat="1" ht="13.2" customHeight="1" x14ac:dyDescent="0.25">
      <c r="A52" s="59">
        <v>2240</v>
      </c>
      <c r="B52" s="60"/>
      <c r="C52" s="60"/>
      <c r="D52" s="61"/>
      <c r="E52" s="62" t="s">
        <v>175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6">
        <v>0</v>
      </c>
      <c r="V52" s="67"/>
      <c r="W52" s="67"/>
      <c r="X52" s="67"/>
      <c r="Y52" s="68"/>
      <c r="Z52" s="66">
        <v>0</v>
      </c>
      <c r="AA52" s="67"/>
      <c r="AB52" s="67"/>
      <c r="AC52" s="67"/>
      <c r="AD52" s="68"/>
      <c r="AE52" s="66">
        <v>0</v>
      </c>
      <c r="AF52" s="67"/>
      <c r="AG52" s="67"/>
      <c r="AH52" s="68"/>
      <c r="AI52" s="66">
        <f>IF(ISNUMBER(U52),U52,0)+IF(ISNUMBER(Z52),Z52,0)</f>
        <v>0</v>
      </c>
      <c r="AJ52" s="67"/>
      <c r="AK52" s="67"/>
      <c r="AL52" s="67"/>
      <c r="AM52" s="68"/>
      <c r="AN52" s="66">
        <v>0</v>
      </c>
      <c r="AO52" s="67"/>
      <c r="AP52" s="67"/>
      <c r="AQ52" s="67"/>
      <c r="AR52" s="68"/>
      <c r="AS52" s="66">
        <v>0</v>
      </c>
      <c r="AT52" s="67"/>
      <c r="AU52" s="67"/>
      <c r="AV52" s="67"/>
      <c r="AW52" s="68"/>
      <c r="AX52" s="66">
        <v>0</v>
      </c>
      <c r="AY52" s="67"/>
      <c r="AZ52" s="67"/>
      <c r="BA52" s="68"/>
      <c r="BB52" s="66">
        <f>IF(ISNUMBER(AN52),AN52,0)+IF(ISNUMBER(AS52),AS52,0)</f>
        <v>0</v>
      </c>
      <c r="BC52" s="67"/>
      <c r="BD52" s="67"/>
      <c r="BE52" s="67"/>
      <c r="BF52" s="68"/>
      <c r="BG52" s="66">
        <v>200000</v>
      </c>
      <c r="BH52" s="67"/>
      <c r="BI52" s="67"/>
      <c r="BJ52" s="67"/>
      <c r="BK52" s="68"/>
      <c r="BL52" s="66">
        <v>0</v>
      </c>
      <c r="BM52" s="67"/>
      <c r="BN52" s="67"/>
      <c r="BO52" s="67"/>
      <c r="BP52" s="68"/>
      <c r="BQ52" s="66">
        <v>0</v>
      </c>
      <c r="BR52" s="67"/>
      <c r="BS52" s="67"/>
      <c r="BT52" s="68"/>
      <c r="BU52" s="66">
        <f>IF(ISNUMBER(BG52),BG52,0)+IF(ISNUMBER(BL52),BL52,0)</f>
        <v>200000</v>
      </c>
      <c r="BV52" s="67"/>
      <c r="BW52" s="67"/>
      <c r="BX52" s="67"/>
      <c r="BY52" s="68"/>
    </row>
    <row r="53" spans="1:79" s="6" customFormat="1" ht="12.75" customHeight="1" x14ac:dyDescent="0.25">
      <c r="A53" s="88"/>
      <c r="B53" s="89"/>
      <c r="C53" s="89"/>
      <c r="D53" s="90"/>
      <c r="E53" s="91" t="s">
        <v>147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76">
        <v>0</v>
      </c>
      <c r="V53" s="77"/>
      <c r="W53" s="77"/>
      <c r="X53" s="77"/>
      <c r="Y53" s="78"/>
      <c r="Z53" s="76">
        <v>0</v>
      </c>
      <c r="AA53" s="77"/>
      <c r="AB53" s="77"/>
      <c r="AC53" s="77"/>
      <c r="AD53" s="78"/>
      <c r="AE53" s="76">
        <v>0</v>
      </c>
      <c r="AF53" s="77"/>
      <c r="AG53" s="77"/>
      <c r="AH53" s="78"/>
      <c r="AI53" s="76">
        <f>IF(ISNUMBER(U53),U53,0)+IF(ISNUMBER(Z53),Z53,0)</f>
        <v>0</v>
      </c>
      <c r="AJ53" s="77"/>
      <c r="AK53" s="77"/>
      <c r="AL53" s="77"/>
      <c r="AM53" s="78"/>
      <c r="AN53" s="76">
        <v>20000</v>
      </c>
      <c r="AO53" s="77"/>
      <c r="AP53" s="77"/>
      <c r="AQ53" s="77"/>
      <c r="AR53" s="78"/>
      <c r="AS53" s="76">
        <v>0</v>
      </c>
      <c r="AT53" s="77"/>
      <c r="AU53" s="77"/>
      <c r="AV53" s="77"/>
      <c r="AW53" s="78"/>
      <c r="AX53" s="76">
        <v>0</v>
      </c>
      <c r="AY53" s="77"/>
      <c r="AZ53" s="77"/>
      <c r="BA53" s="78"/>
      <c r="BB53" s="76">
        <f>IF(ISNUMBER(AN53),AN53,0)+IF(ISNUMBER(AS53),AS53,0)</f>
        <v>20000</v>
      </c>
      <c r="BC53" s="77"/>
      <c r="BD53" s="77"/>
      <c r="BE53" s="77"/>
      <c r="BF53" s="78"/>
      <c r="BG53" s="76">
        <v>200000</v>
      </c>
      <c r="BH53" s="77"/>
      <c r="BI53" s="77"/>
      <c r="BJ53" s="77"/>
      <c r="BK53" s="78"/>
      <c r="BL53" s="76">
        <v>0</v>
      </c>
      <c r="BM53" s="77"/>
      <c r="BN53" s="77"/>
      <c r="BO53" s="77"/>
      <c r="BP53" s="78"/>
      <c r="BQ53" s="76">
        <v>0</v>
      </c>
      <c r="BR53" s="77"/>
      <c r="BS53" s="77"/>
      <c r="BT53" s="78"/>
      <c r="BU53" s="76">
        <f>IF(ISNUMBER(BG53),BG53,0)+IF(ISNUMBER(BL53),BL53,0)</f>
        <v>200000</v>
      </c>
      <c r="BV53" s="77"/>
      <c r="BW53" s="77"/>
      <c r="BX53" s="77"/>
      <c r="BY53" s="78"/>
    </row>
    <row r="55" spans="1:79" ht="14.25" customHeight="1" x14ac:dyDescent="0.25">
      <c r="A55" s="34" t="s">
        <v>230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</row>
    <row r="56" spans="1:79" ht="15" customHeight="1" x14ac:dyDescent="0.25">
      <c r="A56" s="75" t="s">
        <v>217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</row>
    <row r="57" spans="1:79" ht="23.1" customHeight="1" x14ac:dyDescent="0.25">
      <c r="A57" s="81" t="s">
        <v>119</v>
      </c>
      <c r="B57" s="82"/>
      <c r="C57" s="82"/>
      <c r="D57" s="82"/>
      <c r="E57" s="83"/>
      <c r="F57" s="55" t="s">
        <v>19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41" t="s">
        <v>218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3"/>
      <c r="AN57" s="41" t="s">
        <v>221</v>
      </c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3"/>
      <c r="BG57" s="41" t="s">
        <v>228</v>
      </c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3"/>
    </row>
    <row r="58" spans="1:79" ht="51.75" customHeight="1" x14ac:dyDescent="0.25">
      <c r="A58" s="84"/>
      <c r="B58" s="85"/>
      <c r="C58" s="85"/>
      <c r="D58" s="85"/>
      <c r="E58" s="86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41" t="s">
        <v>4</v>
      </c>
      <c r="V58" s="42"/>
      <c r="W58" s="42"/>
      <c r="X58" s="42"/>
      <c r="Y58" s="43"/>
      <c r="Z58" s="41" t="s">
        <v>3</v>
      </c>
      <c r="AA58" s="42"/>
      <c r="AB58" s="42"/>
      <c r="AC58" s="42"/>
      <c r="AD58" s="43"/>
      <c r="AE58" s="44" t="s">
        <v>116</v>
      </c>
      <c r="AF58" s="45"/>
      <c r="AG58" s="45"/>
      <c r="AH58" s="46"/>
      <c r="AI58" s="41" t="s">
        <v>5</v>
      </c>
      <c r="AJ58" s="42"/>
      <c r="AK58" s="42"/>
      <c r="AL58" s="42"/>
      <c r="AM58" s="43"/>
      <c r="AN58" s="41" t="s">
        <v>4</v>
      </c>
      <c r="AO58" s="42"/>
      <c r="AP58" s="42"/>
      <c r="AQ58" s="42"/>
      <c r="AR58" s="43"/>
      <c r="AS58" s="41" t="s">
        <v>3</v>
      </c>
      <c r="AT58" s="42"/>
      <c r="AU58" s="42"/>
      <c r="AV58" s="42"/>
      <c r="AW58" s="43"/>
      <c r="AX58" s="44" t="s">
        <v>116</v>
      </c>
      <c r="AY58" s="45"/>
      <c r="AZ58" s="45"/>
      <c r="BA58" s="46"/>
      <c r="BB58" s="41" t="s">
        <v>96</v>
      </c>
      <c r="BC58" s="42"/>
      <c r="BD58" s="42"/>
      <c r="BE58" s="42"/>
      <c r="BF58" s="43"/>
      <c r="BG58" s="41" t="s">
        <v>4</v>
      </c>
      <c r="BH58" s="42"/>
      <c r="BI58" s="42"/>
      <c r="BJ58" s="42"/>
      <c r="BK58" s="43"/>
      <c r="BL58" s="41" t="s">
        <v>3</v>
      </c>
      <c r="BM58" s="42"/>
      <c r="BN58" s="42"/>
      <c r="BO58" s="42"/>
      <c r="BP58" s="43"/>
      <c r="BQ58" s="44" t="s">
        <v>116</v>
      </c>
      <c r="BR58" s="45"/>
      <c r="BS58" s="45"/>
      <c r="BT58" s="46"/>
      <c r="BU58" s="55" t="s">
        <v>97</v>
      </c>
      <c r="BV58" s="55"/>
      <c r="BW58" s="55"/>
      <c r="BX58" s="55"/>
      <c r="BY58" s="55"/>
    </row>
    <row r="59" spans="1:79" ht="15" customHeight="1" x14ac:dyDescent="0.25">
      <c r="A59" s="41">
        <v>1</v>
      </c>
      <c r="B59" s="42"/>
      <c r="C59" s="42"/>
      <c r="D59" s="42"/>
      <c r="E59" s="43"/>
      <c r="F59" s="41">
        <v>2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3"/>
      <c r="U59" s="41">
        <v>3</v>
      </c>
      <c r="V59" s="42"/>
      <c r="W59" s="42"/>
      <c r="X59" s="42"/>
      <c r="Y59" s="43"/>
      <c r="Z59" s="41">
        <v>4</v>
      </c>
      <c r="AA59" s="42"/>
      <c r="AB59" s="42"/>
      <c r="AC59" s="42"/>
      <c r="AD59" s="43"/>
      <c r="AE59" s="41">
        <v>5</v>
      </c>
      <c r="AF59" s="42"/>
      <c r="AG59" s="42"/>
      <c r="AH59" s="43"/>
      <c r="AI59" s="41">
        <v>6</v>
      </c>
      <c r="AJ59" s="42"/>
      <c r="AK59" s="42"/>
      <c r="AL59" s="42"/>
      <c r="AM59" s="43"/>
      <c r="AN59" s="41">
        <v>7</v>
      </c>
      <c r="AO59" s="42"/>
      <c r="AP59" s="42"/>
      <c r="AQ59" s="42"/>
      <c r="AR59" s="43"/>
      <c r="AS59" s="41">
        <v>8</v>
      </c>
      <c r="AT59" s="42"/>
      <c r="AU59" s="42"/>
      <c r="AV59" s="42"/>
      <c r="AW59" s="43"/>
      <c r="AX59" s="41">
        <v>9</v>
      </c>
      <c r="AY59" s="42"/>
      <c r="AZ59" s="42"/>
      <c r="BA59" s="43"/>
      <c r="BB59" s="41">
        <v>10</v>
      </c>
      <c r="BC59" s="42"/>
      <c r="BD59" s="42"/>
      <c r="BE59" s="42"/>
      <c r="BF59" s="43"/>
      <c r="BG59" s="41">
        <v>11</v>
      </c>
      <c r="BH59" s="42"/>
      <c r="BI59" s="42"/>
      <c r="BJ59" s="42"/>
      <c r="BK59" s="43"/>
      <c r="BL59" s="41">
        <v>12</v>
      </c>
      <c r="BM59" s="42"/>
      <c r="BN59" s="42"/>
      <c r="BO59" s="42"/>
      <c r="BP59" s="43"/>
      <c r="BQ59" s="41">
        <v>13</v>
      </c>
      <c r="BR59" s="42"/>
      <c r="BS59" s="42"/>
      <c r="BT59" s="43"/>
      <c r="BU59" s="55">
        <v>14</v>
      </c>
      <c r="BV59" s="55"/>
      <c r="BW59" s="55"/>
      <c r="BX59" s="55"/>
      <c r="BY59" s="55"/>
    </row>
    <row r="60" spans="1:79" s="1" customFormat="1" ht="13.5" hidden="1" customHeight="1" x14ac:dyDescent="0.25">
      <c r="A60" s="69" t="s">
        <v>64</v>
      </c>
      <c r="B60" s="70"/>
      <c r="C60" s="70"/>
      <c r="D60" s="70"/>
      <c r="E60" s="71"/>
      <c r="F60" s="69" t="s">
        <v>57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1"/>
      <c r="U60" s="69" t="s">
        <v>65</v>
      </c>
      <c r="V60" s="70"/>
      <c r="W60" s="70"/>
      <c r="X60" s="70"/>
      <c r="Y60" s="71"/>
      <c r="Z60" s="69" t="s">
        <v>66</v>
      </c>
      <c r="AA60" s="70"/>
      <c r="AB60" s="70"/>
      <c r="AC60" s="70"/>
      <c r="AD60" s="71"/>
      <c r="AE60" s="69" t="s">
        <v>91</v>
      </c>
      <c r="AF60" s="70"/>
      <c r="AG60" s="70"/>
      <c r="AH60" s="71"/>
      <c r="AI60" s="56" t="s">
        <v>170</v>
      </c>
      <c r="AJ60" s="57"/>
      <c r="AK60" s="57"/>
      <c r="AL60" s="57"/>
      <c r="AM60" s="58"/>
      <c r="AN60" s="69" t="s">
        <v>67</v>
      </c>
      <c r="AO60" s="70"/>
      <c r="AP60" s="70"/>
      <c r="AQ60" s="70"/>
      <c r="AR60" s="71"/>
      <c r="AS60" s="69" t="s">
        <v>68</v>
      </c>
      <c r="AT60" s="70"/>
      <c r="AU60" s="70"/>
      <c r="AV60" s="70"/>
      <c r="AW60" s="71"/>
      <c r="AX60" s="69" t="s">
        <v>92</v>
      </c>
      <c r="AY60" s="70"/>
      <c r="AZ60" s="70"/>
      <c r="BA60" s="71"/>
      <c r="BB60" s="56" t="s">
        <v>170</v>
      </c>
      <c r="BC60" s="57"/>
      <c r="BD60" s="57"/>
      <c r="BE60" s="57"/>
      <c r="BF60" s="58"/>
      <c r="BG60" s="69" t="s">
        <v>58</v>
      </c>
      <c r="BH60" s="70"/>
      <c r="BI60" s="70"/>
      <c r="BJ60" s="70"/>
      <c r="BK60" s="71"/>
      <c r="BL60" s="69" t="s">
        <v>59</v>
      </c>
      <c r="BM60" s="70"/>
      <c r="BN60" s="70"/>
      <c r="BO60" s="70"/>
      <c r="BP60" s="71"/>
      <c r="BQ60" s="69" t="s">
        <v>93</v>
      </c>
      <c r="BR60" s="70"/>
      <c r="BS60" s="70"/>
      <c r="BT60" s="71"/>
      <c r="BU60" s="87" t="s">
        <v>170</v>
      </c>
      <c r="BV60" s="87"/>
      <c r="BW60" s="87"/>
      <c r="BX60" s="87"/>
      <c r="BY60" s="87"/>
      <c r="CA60" t="s">
        <v>27</v>
      </c>
    </row>
    <row r="61" spans="1:79" s="6" customFormat="1" ht="12.75" customHeight="1" x14ac:dyDescent="0.25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76"/>
      <c r="V61" s="77"/>
      <c r="W61" s="77"/>
      <c r="X61" s="77"/>
      <c r="Y61" s="78"/>
      <c r="Z61" s="76"/>
      <c r="AA61" s="77"/>
      <c r="AB61" s="77"/>
      <c r="AC61" s="77"/>
      <c r="AD61" s="78"/>
      <c r="AE61" s="76"/>
      <c r="AF61" s="77"/>
      <c r="AG61" s="77"/>
      <c r="AH61" s="78"/>
      <c r="AI61" s="76">
        <f>IF(ISNUMBER(U61),U61,0)+IF(ISNUMBER(Z61),Z61,0)</f>
        <v>0</v>
      </c>
      <c r="AJ61" s="77"/>
      <c r="AK61" s="77"/>
      <c r="AL61" s="77"/>
      <c r="AM61" s="78"/>
      <c r="AN61" s="76"/>
      <c r="AO61" s="77"/>
      <c r="AP61" s="77"/>
      <c r="AQ61" s="77"/>
      <c r="AR61" s="78"/>
      <c r="AS61" s="76"/>
      <c r="AT61" s="77"/>
      <c r="AU61" s="77"/>
      <c r="AV61" s="77"/>
      <c r="AW61" s="78"/>
      <c r="AX61" s="76"/>
      <c r="AY61" s="77"/>
      <c r="AZ61" s="77"/>
      <c r="BA61" s="78"/>
      <c r="BB61" s="76">
        <f>IF(ISNUMBER(AN61),AN61,0)+IF(ISNUMBER(AS61),AS61,0)</f>
        <v>0</v>
      </c>
      <c r="BC61" s="77"/>
      <c r="BD61" s="77"/>
      <c r="BE61" s="77"/>
      <c r="BF61" s="78"/>
      <c r="BG61" s="76"/>
      <c r="BH61" s="77"/>
      <c r="BI61" s="77"/>
      <c r="BJ61" s="77"/>
      <c r="BK61" s="78"/>
      <c r="BL61" s="76"/>
      <c r="BM61" s="77"/>
      <c r="BN61" s="77"/>
      <c r="BO61" s="77"/>
      <c r="BP61" s="78"/>
      <c r="BQ61" s="76"/>
      <c r="BR61" s="77"/>
      <c r="BS61" s="77"/>
      <c r="BT61" s="78"/>
      <c r="BU61" s="76">
        <f>IF(ISNUMBER(BG61),BG61,0)+IF(ISNUMBER(BL61),BL61,0)</f>
        <v>0</v>
      </c>
      <c r="BV61" s="77"/>
      <c r="BW61" s="77"/>
      <c r="BX61" s="77"/>
      <c r="BY61" s="78"/>
      <c r="CA61" s="6" t="s">
        <v>28</v>
      </c>
    </row>
    <row r="63" spans="1:79" ht="14.25" customHeight="1" x14ac:dyDescent="0.25">
      <c r="A63" s="34" t="s">
        <v>245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1:79" ht="15" customHeight="1" x14ac:dyDescent="0.25">
      <c r="A64" s="75" t="s">
        <v>217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</row>
    <row r="65" spans="1:79" ht="23.1" customHeight="1" x14ac:dyDescent="0.25">
      <c r="A65" s="81" t="s">
        <v>118</v>
      </c>
      <c r="B65" s="82"/>
      <c r="C65" s="82"/>
      <c r="D65" s="83"/>
      <c r="E65" s="49" t="s">
        <v>19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1"/>
      <c r="X65" s="41" t="s">
        <v>239</v>
      </c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3"/>
      <c r="AR65" s="55" t="s">
        <v>244</v>
      </c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</row>
    <row r="66" spans="1:79" ht="48.75" customHeight="1" x14ac:dyDescent="0.25">
      <c r="A66" s="84"/>
      <c r="B66" s="85"/>
      <c r="C66" s="85"/>
      <c r="D66" s="86"/>
      <c r="E66" s="52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4"/>
      <c r="X66" s="49" t="s">
        <v>4</v>
      </c>
      <c r="Y66" s="50"/>
      <c r="Z66" s="50"/>
      <c r="AA66" s="50"/>
      <c r="AB66" s="51"/>
      <c r="AC66" s="49" t="s">
        <v>3</v>
      </c>
      <c r="AD66" s="50"/>
      <c r="AE66" s="50"/>
      <c r="AF66" s="50"/>
      <c r="AG66" s="51"/>
      <c r="AH66" s="44" t="s">
        <v>116</v>
      </c>
      <c r="AI66" s="45"/>
      <c r="AJ66" s="45"/>
      <c r="AK66" s="45"/>
      <c r="AL66" s="46"/>
      <c r="AM66" s="41" t="s">
        <v>5</v>
      </c>
      <c r="AN66" s="42"/>
      <c r="AO66" s="42"/>
      <c r="AP66" s="42"/>
      <c r="AQ66" s="43"/>
      <c r="AR66" s="41" t="s">
        <v>4</v>
      </c>
      <c r="AS66" s="42"/>
      <c r="AT66" s="42"/>
      <c r="AU66" s="42"/>
      <c r="AV66" s="43"/>
      <c r="AW66" s="41" t="s">
        <v>3</v>
      </c>
      <c r="AX66" s="42"/>
      <c r="AY66" s="42"/>
      <c r="AZ66" s="42"/>
      <c r="BA66" s="43"/>
      <c r="BB66" s="44" t="s">
        <v>116</v>
      </c>
      <c r="BC66" s="45"/>
      <c r="BD66" s="45"/>
      <c r="BE66" s="45"/>
      <c r="BF66" s="46"/>
      <c r="BG66" s="41" t="s">
        <v>96</v>
      </c>
      <c r="BH66" s="42"/>
      <c r="BI66" s="42"/>
      <c r="BJ66" s="42"/>
      <c r="BK66" s="43"/>
    </row>
    <row r="67" spans="1:79" ht="12.75" customHeight="1" x14ac:dyDescent="0.25">
      <c r="A67" s="41">
        <v>1</v>
      </c>
      <c r="B67" s="42"/>
      <c r="C67" s="42"/>
      <c r="D67" s="43"/>
      <c r="E67" s="41">
        <v>2</v>
      </c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3"/>
      <c r="X67" s="41">
        <v>3</v>
      </c>
      <c r="Y67" s="42"/>
      <c r="Z67" s="42"/>
      <c r="AA67" s="42"/>
      <c r="AB67" s="43"/>
      <c r="AC67" s="41">
        <v>4</v>
      </c>
      <c r="AD67" s="42"/>
      <c r="AE67" s="42"/>
      <c r="AF67" s="42"/>
      <c r="AG67" s="43"/>
      <c r="AH67" s="41">
        <v>5</v>
      </c>
      <c r="AI67" s="42"/>
      <c r="AJ67" s="42"/>
      <c r="AK67" s="42"/>
      <c r="AL67" s="43"/>
      <c r="AM67" s="41">
        <v>6</v>
      </c>
      <c r="AN67" s="42"/>
      <c r="AO67" s="42"/>
      <c r="AP67" s="42"/>
      <c r="AQ67" s="43"/>
      <c r="AR67" s="41">
        <v>7</v>
      </c>
      <c r="AS67" s="42"/>
      <c r="AT67" s="42"/>
      <c r="AU67" s="42"/>
      <c r="AV67" s="43"/>
      <c r="AW67" s="41">
        <v>8</v>
      </c>
      <c r="AX67" s="42"/>
      <c r="AY67" s="42"/>
      <c r="AZ67" s="42"/>
      <c r="BA67" s="43"/>
      <c r="BB67" s="41">
        <v>9</v>
      </c>
      <c r="BC67" s="42"/>
      <c r="BD67" s="42"/>
      <c r="BE67" s="42"/>
      <c r="BF67" s="43"/>
      <c r="BG67" s="41">
        <v>10</v>
      </c>
      <c r="BH67" s="42"/>
      <c r="BI67" s="42"/>
      <c r="BJ67" s="42"/>
      <c r="BK67" s="43"/>
    </row>
    <row r="68" spans="1:79" s="1" customFormat="1" ht="12.75" hidden="1" customHeight="1" x14ac:dyDescent="0.25">
      <c r="A68" s="69" t="s">
        <v>64</v>
      </c>
      <c r="B68" s="70"/>
      <c r="C68" s="70"/>
      <c r="D68" s="71"/>
      <c r="E68" s="69" t="s">
        <v>57</v>
      </c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1"/>
      <c r="X68" s="94" t="s">
        <v>60</v>
      </c>
      <c r="Y68" s="95"/>
      <c r="Z68" s="95"/>
      <c r="AA68" s="95"/>
      <c r="AB68" s="96"/>
      <c r="AC68" s="94" t="s">
        <v>61</v>
      </c>
      <c r="AD68" s="95"/>
      <c r="AE68" s="95"/>
      <c r="AF68" s="95"/>
      <c r="AG68" s="96"/>
      <c r="AH68" s="69" t="s">
        <v>94</v>
      </c>
      <c r="AI68" s="70"/>
      <c r="AJ68" s="70"/>
      <c r="AK68" s="70"/>
      <c r="AL68" s="71"/>
      <c r="AM68" s="56" t="s">
        <v>171</v>
      </c>
      <c r="AN68" s="57"/>
      <c r="AO68" s="57"/>
      <c r="AP68" s="57"/>
      <c r="AQ68" s="58"/>
      <c r="AR68" s="69" t="s">
        <v>62</v>
      </c>
      <c r="AS68" s="70"/>
      <c r="AT68" s="70"/>
      <c r="AU68" s="70"/>
      <c r="AV68" s="71"/>
      <c r="AW68" s="69" t="s">
        <v>63</v>
      </c>
      <c r="AX68" s="70"/>
      <c r="AY68" s="70"/>
      <c r="AZ68" s="70"/>
      <c r="BA68" s="71"/>
      <c r="BB68" s="69" t="s">
        <v>95</v>
      </c>
      <c r="BC68" s="70"/>
      <c r="BD68" s="70"/>
      <c r="BE68" s="70"/>
      <c r="BF68" s="71"/>
      <c r="BG68" s="56" t="s">
        <v>171</v>
      </c>
      <c r="BH68" s="57"/>
      <c r="BI68" s="57"/>
      <c r="BJ68" s="57"/>
      <c r="BK68" s="58"/>
      <c r="CA68" t="s">
        <v>29</v>
      </c>
    </row>
    <row r="69" spans="1:79" s="25" customFormat="1" ht="13.2" customHeight="1" x14ac:dyDescent="0.25">
      <c r="A69" s="59">
        <v>2210</v>
      </c>
      <c r="B69" s="60"/>
      <c r="C69" s="60"/>
      <c r="D69" s="61"/>
      <c r="E69" s="62" t="s">
        <v>174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4"/>
      <c r="X69" s="66">
        <v>0</v>
      </c>
      <c r="Y69" s="67"/>
      <c r="Z69" s="67"/>
      <c r="AA69" s="67"/>
      <c r="AB69" s="68"/>
      <c r="AC69" s="66">
        <v>0</v>
      </c>
      <c r="AD69" s="67"/>
      <c r="AE69" s="67"/>
      <c r="AF69" s="67"/>
      <c r="AG69" s="68"/>
      <c r="AH69" s="66">
        <v>0</v>
      </c>
      <c r="AI69" s="67"/>
      <c r="AJ69" s="67"/>
      <c r="AK69" s="67"/>
      <c r="AL69" s="68"/>
      <c r="AM69" s="66">
        <f>IF(ISNUMBER(X69),X69,0)+IF(ISNUMBER(AC69),AC69,0)</f>
        <v>0</v>
      </c>
      <c r="AN69" s="67"/>
      <c r="AO69" s="67"/>
      <c r="AP69" s="67"/>
      <c r="AQ69" s="68"/>
      <c r="AR69" s="66">
        <v>0</v>
      </c>
      <c r="AS69" s="67"/>
      <c r="AT69" s="67"/>
      <c r="AU69" s="67"/>
      <c r="AV69" s="68"/>
      <c r="AW69" s="66">
        <v>0</v>
      </c>
      <c r="AX69" s="67"/>
      <c r="AY69" s="67"/>
      <c r="AZ69" s="67"/>
      <c r="BA69" s="68"/>
      <c r="BB69" s="66">
        <v>0</v>
      </c>
      <c r="BC69" s="67"/>
      <c r="BD69" s="67"/>
      <c r="BE69" s="67"/>
      <c r="BF69" s="68"/>
      <c r="BG69" s="65">
        <f>IF(ISNUMBER(AR69),AR69,0)+IF(ISNUMBER(AW69),AW69,0)</f>
        <v>0</v>
      </c>
      <c r="BH69" s="65"/>
      <c r="BI69" s="65"/>
      <c r="BJ69" s="65"/>
      <c r="BK69" s="65"/>
      <c r="CA69" s="25" t="s">
        <v>30</v>
      </c>
    </row>
    <row r="70" spans="1:79" s="25" customFormat="1" ht="13.2" customHeight="1" x14ac:dyDescent="0.25">
      <c r="A70" s="59">
        <v>2240</v>
      </c>
      <c r="B70" s="60"/>
      <c r="C70" s="60"/>
      <c r="D70" s="61"/>
      <c r="E70" s="62" t="s">
        <v>175</v>
      </c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4"/>
      <c r="X70" s="66">
        <v>200000</v>
      </c>
      <c r="Y70" s="67"/>
      <c r="Z70" s="67"/>
      <c r="AA70" s="67"/>
      <c r="AB70" s="68"/>
      <c r="AC70" s="66">
        <v>0</v>
      </c>
      <c r="AD70" s="67"/>
      <c r="AE70" s="67"/>
      <c r="AF70" s="67"/>
      <c r="AG70" s="68"/>
      <c r="AH70" s="66">
        <v>0</v>
      </c>
      <c r="AI70" s="67"/>
      <c r="AJ70" s="67"/>
      <c r="AK70" s="67"/>
      <c r="AL70" s="68"/>
      <c r="AM70" s="66">
        <f>IF(ISNUMBER(X70),X70,0)+IF(ISNUMBER(AC70),AC70,0)</f>
        <v>200000</v>
      </c>
      <c r="AN70" s="67"/>
      <c r="AO70" s="67"/>
      <c r="AP70" s="67"/>
      <c r="AQ70" s="68"/>
      <c r="AR70" s="66">
        <v>200000</v>
      </c>
      <c r="AS70" s="67"/>
      <c r="AT70" s="67"/>
      <c r="AU70" s="67"/>
      <c r="AV70" s="68"/>
      <c r="AW70" s="66">
        <v>0</v>
      </c>
      <c r="AX70" s="67"/>
      <c r="AY70" s="67"/>
      <c r="AZ70" s="67"/>
      <c r="BA70" s="68"/>
      <c r="BB70" s="66">
        <v>0</v>
      </c>
      <c r="BC70" s="67"/>
      <c r="BD70" s="67"/>
      <c r="BE70" s="67"/>
      <c r="BF70" s="68"/>
      <c r="BG70" s="65">
        <f>IF(ISNUMBER(AR70),AR70,0)+IF(ISNUMBER(AW70),AW70,0)</f>
        <v>200000</v>
      </c>
      <c r="BH70" s="65"/>
      <c r="BI70" s="65"/>
      <c r="BJ70" s="65"/>
      <c r="BK70" s="65"/>
    </row>
    <row r="71" spans="1:79" s="6" customFormat="1" ht="12.75" customHeight="1" x14ac:dyDescent="0.25">
      <c r="A71" s="88"/>
      <c r="B71" s="89"/>
      <c r="C71" s="89"/>
      <c r="D71" s="90"/>
      <c r="E71" s="91" t="s">
        <v>147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76">
        <v>200000</v>
      </c>
      <c r="Y71" s="77"/>
      <c r="Z71" s="77"/>
      <c r="AA71" s="77"/>
      <c r="AB71" s="78"/>
      <c r="AC71" s="76">
        <v>0</v>
      </c>
      <c r="AD71" s="77"/>
      <c r="AE71" s="77"/>
      <c r="AF71" s="77"/>
      <c r="AG71" s="78"/>
      <c r="AH71" s="76">
        <v>0</v>
      </c>
      <c r="AI71" s="77"/>
      <c r="AJ71" s="77"/>
      <c r="AK71" s="77"/>
      <c r="AL71" s="78"/>
      <c r="AM71" s="76">
        <f>IF(ISNUMBER(X71),X71,0)+IF(ISNUMBER(AC71),AC71,0)</f>
        <v>200000</v>
      </c>
      <c r="AN71" s="77"/>
      <c r="AO71" s="77"/>
      <c r="AP71" s="77"/>
      <c r="AQ71" s="78"/>
      <c r="AR71" s="76">
        <v>200000</v>
      </c>
      <c r="AS71" s="77"/>
      <c r="AT71" s="77"/>
      <c r="AU71" s="77"/>
      <c r="AV71" s="78"/>
      <c r="AW71" s="76">
        <v>0</v>
      </c>
      <c r="AX71" s="77"/>
      <c r="AY71" s="77"/>
      <c r="AZ71" s="77"/>
      <c r="BA71" s="78"/>
      <c r="BB71" s="76">
        <v>0</v>
      </c>
      <c r="BC71" s="77"/>
      <c r="BD71" s="77"/>
      <c r="BE71" s="77"/>
      <c r="BF71" s="78"/>
      <c r="BG71" s="80">
        <f>IF(ISNUMBER(AR71),AR71,0)+IF(ISNUMBER(AW71),AW71,0)</f>
        <v>200000</v>
      </c>
      <c r="BH71" s="80"/>
      <c r="BI71" s="80"/>
      <c r="BJ71" s="80"/>
      <c r="BK71" s="80"/>
    </row>
    <row r="73" spans="1:79" ht="14.25" customHeight="1" x14ac:dyDescent="0.25">
      <c r="A73" s="34" t="s">
        <v>246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</row>
    <row r="74" spans="1:79" ht="15" customHeight="1" x14ac:dyDescent="0.25">
      <c r="A74" s="75" t="s">
        <v>217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1:79" ht="23.1" customHeight="1" x14ac:dyDescent="0.25">
      <c r="A75" s="81" t="s">
        <v>119</v>
      </c>
      <c r="B75" s="82"/>
      <c r="C75" s="82"/>
      <c r="D75" s="82"/>
      <c r="E75" s="83"/>
      <c r="F75" s="49" t="s">
        <v>19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1"/>
      <c r="X75" s="55" t="s">
        <v>239</v>
      </c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41" t="s">
        <v>244</v>
      </c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3"/>
    </row>
    <row r="76" spans="1:79" ht="53.25" customHeight="1" x14ac:dyDescent="0.25">
      <c r="A76" s="84"/>
      <c r="B76" s="85"/>
      <c r="C76" s="85"/>
      <c r="D76" s="85"/>
      <c r="E76" s="86"/>
      <c r="F76" s="52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41" t="s">
        <v>4</v>
      </c>
      <c r="Y76" s="42"/>
      <c r="Z76" s="42"/>
      <c r="AA76" s="42"/>
      <c r="AB76" s="43"/>
      <c r="AC76" s="41" t="s">
        <v>3</v>
      </c>
      <c r="AD76" s="42"/>
      <c r="AE76" s="42"/>
      <c r="AF76" s="42"/>
      <c r="AG76" s="43"/>
      <c r="AH76" s="44" t="s">
        <v>116</v>
      </c>
      <c r="AI76" s="45"/>
      <c r="AJ76" s="45"/>
      <c r="AK76" s="45"/>
      <c r="AL76" s="46"/>
      <c r="AM76" s="41" t="s">
        <v>5</v>
      </c>
      <c r="AN76" s="42"/>
      <c r="AO76" s="42"/>
      <c r="AP76" s="42"/>
      <c r="AQ76" s="43"/>
      <c r="AR76" s="41" t="s">
        <v>4</v>
      </c>
      <c r="AS76" s="42"/>
      <c r="AT76" s="42"/>
      <c r="AU76" s="42"/>
      <c r="AV76" s="43"/>
      <c r="AW76" s="41" t="s">
        <v>3</v>
      </c>
      <c r="AX76" s="42"/>
      <c r="AY76" s="42"/>
      <c r="AZ76" s="42"/>
      <c r="BA76" s="43"/>
      <c r="BB76" s="97" t="s">
        <v>116</v>
      </c>
      <c r="BC76" s="97"/>
      <c r="BD76" s="97"/>
      <c r="BE76" s="97"/>
      <c r="BF76" s="97"/>
      <c r="BG76" s="41" t="s">
        <v>96</v>
      </c>
      <c r="BH76" s="42"/>
      <c r="BI76" s="42"/>
      <c r="BJ76" s="42"/>
      <c r="BK76" s="43"/>
    </row>
    <row r="77" spans="1:79" ht="15" customHeight="1" x14ac:dyDescent="0.25">
      <c r="A77" s="41">
        <v>1</v>
      </c>
      <c r="B77" s="42"/>
      <c r="C77" s="42"/>
      <c r="D77" s="42"/>
      <c r="E77" s="43"/>
      <c r="F77" s="41">
        <v>2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1">
        <v>3</v>
      </c>
      <c r="Y77" s="42"/>
      <c r="Z77" s="42"/>
      <c r="AA77" s="42"/>
      <c r="AB77" s="43"/>
      <c r="AC77" s="41">
        <v>4</v>
      </c>
      <c r="AD77" s="42"/>
      <c r="AE77" s="42"/>
      <c r="AF77" s="42"/>
      <c r="AG77" s="43"/>
      <c r="AH77" s="41">
        <v>5</v>
      </c>
      <c r="AI77" s="42"/>
      <c r="AJ77" s="42"/>
      <c r="AK77" s="42"/>
      <c r="AL77" s="43"/>
      <c r="AM77" s="41">
        <v>6</v>
      </c>
      <c r="AN77" s="42"/>
      <c r="AO77" s="42"/>
      <c r="AP77" s="42"/>
      <c r="AQ77" s="43"/>
      <c r="AR77" s="41">
        <v>7</v>
      </c>
      <c r="AS77" s="42"/>
      <c r="AT77" s="42"/>
      <c r="AU77" s="42"/>
      <c r="AV77" s="43"/>
      <c r="AW77" s="41">
        <v>8</v>
      </c>
      <c r="AX77" s="42"/>
      <c r="AY77" s="42"/>
      <c r="AZ77" s="42"/>
      <c r="BA77" s="43"/>
      <c r="BB77" s="41">
        <v>9</v>
      </c>
      <c r="BC77" s="42"/>
      <c r="BD77" s="42"/>
      <c r="BE77" s="42"/>
      <c r="BF77" s="43"/>
      <c r="BG77" s="41">
        <v>10</v>
      </c>
      <c r="BH77" s="42"/>
      <c r="BI77" s="42"/>
      <c r="BJ77" s="42"/>
      <c r="BK77" s="43"/>
    </row>
    <row r="78" spans="1:79" s="1" customFormat="1" ht="15" hidden="1" customHeight="1" x14ac:dyDescent="0.25">
      <c r="A78" s="69" t="s">
        <v>64</v>
      </c>
      <c r="B78" s="70"/>
      <c r="C78" s="70"/>
      <c r="D78" s="70"/>
      <c r="E78" s="71"/>
      <c r="F78" s="69" t="s">
        <v>57</v>
      </c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/>
      <c r="X78" s="69" t="s">
        <v>60</v>
      </c>
      <c r="Y78" s="70"/>
      <c r="Z78" s="70"/>
      <c r="AA78" s="70"/>
      <c r="AB78" s="71"/>
      <c r="AC78" s="69" t="s">
        <v>61</v>
      </c>
      <c r="AD78" s="70"/>
      <c r="AE78" s="70"/>
      <c r="AF78" s="70"/>
      <c r="AG78" s="71"/>
      <c r="AH78" s="69" t="s">
        <v>94</v>
      </c>
      <c r="AI78" s="70"/>
      <c r="AJ78" s="70"/>
      <c r="AK78" s="70"/>
      <c r="AL78" s="71"/>
      <c r="AM78" s="56" t="s">
        <v>171</v>
      </c>
      <c r="AN78" s="57"/>
      <c r="AO78" s="57"/>
      <c r="AP78" s="57"/>
      <c r="AQ78" s="58"/>
      <c r="AR78" s="69" t="s">
        <v>62</v>
      </c>
      <c r="AS78" s="70"/>
      <c r="AT78" s="70"/>
      <c r="AU78" s="70"/>
      <c r="AV78" s="71"/>
      <c r="AW78" s="69" t="s">
        <v>63</v>
      </c>
      <c r="AX78" s="70"/>
      <c r="AY78" s="70"/>
      <c r="AZ78" s="70"/>
      <c r="BA78" s="71"/>
      <c r="BB78" s="69" t="s">
        <v>95</v>
      </c>
      <c r="BC78" s="70"/>
      <c r="BD78" s="70"/>
      <c r="BE78" s="70"/>
      <c r="BF78" s="71"/>
      <c r="BG78" s="56" t="s">
        <v>171</v>
      </c>
      <c r="BH78" s="57"/>
      <c r="BI78" s="57"/>
      <c r="BJ78" s="57"/>
      <c r="BK78" s="58"/>
      <c r="CA78" t="s">
        <v>31</v>
      </c>
    </row>
    <row r="79" spans="1:79" s="6" customFormat="1" ht="12.75" customHeight="1" x14ac:dyDescent="0.25">
      <c r="A79" s="88"/>
      <c r="B79" s="89"/>
      <c r="C79" s="89"/>
      <c r="D79" s="89"/>
      <c r="E79" s="90"/>
      <c r="F79" s="88" t="s">
        <v>147</v>
      </c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90"/>
      <c r="X79" s="98"/>
      <c r="Y79" s="99"/>
      <c r="Z79" s="99"/>
      <c r="AA79" s="99"/>
      <c r="AB79" s="100"/>
      <c r="AC79" s="98"/>
      <c r="AD79" s="99"/>
      <c r="AE79" s="99"/>
      <c r="AF79" s="99"/>
      <c r="AG79" s="100"/>
      <c r="AH79" s="80"/>
      <c r="AI79" s="80"/>
      <c r="AJ79" s="80"/>
      <c r="AK79" s="80"/>
      <c r="AL79" s="80"/>
      <c r="AM79" s="80">
        <f>IF(ISNUMBER(X79),X79,0)+IF(ISNUMBER(AC79),AC79,0)</f>
        <v>0</v>
      </c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IF(ISNUMBER(AR79),AR79,0)+IF(ISNUMBER(AW79),AW79,0)</f>
        <v>0</v>
      </c>
      <c r="BH79" s="80"/>
      <c r="BI79" s="80"/>
      <c r="BJ79" s="80"/>
      <c r="BK79" s="80"/>
      <c r="CA79" s="6" t="s">
        <v>32</v>
      </c>
    </row>
    <row r="82" spans="1:79" ht="14.25" customHeight="1" x14ac:dyDescent="0.25">
      <c r="A82" s="34" t="s">
        <v>120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</row>
    <row r="83" spans="1:79" ht="14.25" customHeight="1" x14ac:dyDescent="0.25">
      <c r="A83" s="34" t="s">
        <v>231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79" ht="15" customHeight="1" x14ac:dyDescent="0.25">
      <c r="A84" s="75" t="s">
        <v>217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</row>
    <row r="85" spans="1:79" ht="23.1" customHeight="1" x14ac:dyDescent="0.25">
      <c r="A85" s="49" t="s">
        <v>6</v>
      </c>
      <c r="B85" s="50"/>
      <c r="C85" s="50"/>
      <c r="D85" s="49" t="s">
        <v>121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1"/>
      <c r="U85" s="41" t="s">
        <v>218</v>
      </c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3"/>
      <c r="AN85" s="41" t="s">
        <v>221</v>
      </c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3"/>
      <c r="BG85" s="55" t="s">
        <v>228</v>
      </c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</row>
    <row r="86" spans="1:79" ht="52.5" customHeight="1" x14ac:dyDescent="0.25">
      <c r="A86" s="52"/>
      <c r="B86" s="53"/>
      <c r="C86" s="53"/>
      <c r="D86" s="52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41" t="s">
        <v>4</v>
      </c>
      <c r="V86" s="42"/>
      <c r="W86" s="42"/>
      <c r="X86" s="42"/>
      <c r="Y86" s="43"/>
      <c r="Z86" s="41" t="s">
        <v>3</v>
      </c>
      <c r="AA86" s="42"/>
      <c r="AB86" s="42"/>
      <c r="AC86" s="42"/>
      <c r="AD86" s="43"/>
      <c r="AE86" s="44" t="s">
        <v>116</v>
      </c>
      <c r="AF86" s="45"/>
      <c r="AG86" s="45"/>
      <c r="AH86" s="46"/>
      <c r="AI86" s="41" t="s">
        <v>5</v>
      </c>
      <c r="AJ86" s="42"/>
      <c r="AK86" s="42"/>
      <c r="AL86" s="42"/>
      <c r="AM86" s="43"/>
      <c r="AN86" s="41" t="s">
        <v>4</v>
      </c>
      <c r="AO86" s="42"/>
      <c r="AP86" s="42"/>
      <c r="AQ86" s="42"/>
      <c r="AR86" s="43"/>
      <c r="AS86" s="41" t="s">
        <v>3</v>
      </c>
      <c r="AT86" s="42"/>
      <c r="AU86" s="42"/>
      <c r="AV86" s="42"/>
      <c r="AW86" s="43"/>
      <c r="AX86" s="44" t="s">
        <v>116</v>
      </c>
      <c r="AY86" s="45"/>
      <c r="AZ86" s="45"/>
      <c r="BA86" s="46"/>
      <c r="BB86" s="41" t="s">
        <v>96</v>
      </c>
      <c r="BC86" s="42"/>
      <c r="BD86" s="42"/>
      <c r="BE86" s="42"/>
      <c r="BF86" s="43"/>
      <c r="BG86" s="41" t="s">
        <v>4</v>
      </c>
      <c r="BH86" s="42"/>
      <c r="BI86" s="42"/>
      <c r="BJ86" s="42"/>
      <c r="BK86" s="43"/>
      <c r="BL86" s="55" t="s">
        <v>3</v>
      </c>
      <c r="BM86" s="55"/>
      <c r="BN86" s="55"/>
      <c r="BO86" s="55"/>
      <c r="BP86" s="55"/>
      <c r="BQ86" s="97" t="s">
        <v>116</v>
      </c>
      <c r="BR86" s="97"/>
      <c r="BS86" s="97"/>
      <c r="BT86" s="97"/>
      <c r="BU86" s="41" t="s">
        <v>97</v>
      </c>
      <c r="BV86" s="42"/>
      <c r="BW86" s="42"/>
      <c r="BX86" s="42"/>
      <c r="BY86" s="43"/>
    </row>
    <row r="87" spans="1:79" ht="15" customHeight="1" x14ac:dyDescent="0.25">
      <c r="A87" s="41">
        <v>1</v>
      </c>
      <c r="B87" s="42"/>
      <c r="C87" s="42"/>
      <c r="D87" s="41">
        <v>2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3"/>
      <c r="U87" s="41">
        <v>3</v>
      </c>
      <c r="V87" s="42"/>
      <c r="W87" s="42"/>
      <c r="X87" s="42"/>
      <c r="Y87" s="43"/>
      <c r="Z87" s="41">
        <v>4</v>
      </c>
      <c r="AA87" s="42"/>
      <c r="AB87" s="42"/>
      <c r="AC87" s="42"/>
      <c r="AD87" s="43"/>
      <c r="AE87" s="41">
        <v>5</v>
      </c>
      <c r="AF87" s="42"/>
      <c r="AG87" s="42"/>
      <c r="AH87" s="43"/>
      <c r="AI87" s="41">
        <v>6</v>
      </c>
      <c r="AJ87" s="42"/>
      <c r="AK87" s="42"/>
      <c r="AL87" s="42"/>
      <c r="AM87" s="43"/>
      <c r="AN87" s="41">
        <v>7</v>
      </c>
      <c r="AO87" s="42"/>
      <c r="AP87" s="42"/>
      <c r="AQ87" s="42"/>
      <c r="AR87" s="43"/>
      <c r="AS87" s="41">
        <v>8</v>
      </c>
      <c r="AT87" s="42"/>
      <c r="AU87" s="42"/>
      <c r="AV87" s="42"/>
      <c r="AW87" s="43"/>
      <c r="AX87" s="55">
        <v>9</v>
      </c>
      <c r="AY87" s="55"/>
      <c r="AZ87" s="55"/>
      <c r="BA87" s="55"/>
      <c r="BB87" s="41">
        <v>10</v>
      </c>
      <c r="BC87" s="42"/>
      <c r="BD87" s="42"/>
      <c r="BE87" s="42"/>
      <c r="BF87" s="43"/>
      <c r="BG87" s="41">
        <v>11</v>
      </c>
      <c r="BH87" s="42"/>
      <c r="BI87" s="42"/>
      <c r="BJ87" s="42"/>
      <c r="BK87" s="43"/>
      <c r="BL87" s="55">
        <v>12</v>
      </c>
      <c r="BM87" s="55"/>
      <c r="BN87" s="55"/>
      <c r="BO87" s="55"/>
      <c r="BP87" s="55"/>
      <c r="BQ87" s="41">
        <v>13</v>
      </c>
      <c r="BR87" s="42"/>
      <c r="BS87" s="42"/>
      <c r="BT87" s="43"/>
      <c r="BU87" s="41">
        <v>14</v>
      </c>
      <c r="BV87" s="42"/>
      <c r="BW87" s="42"/>
      <c r="BX87" s="42"/>
      <c r="BY87" s="43"/>
    </row>
    <row r="88" spans="1:79" s="1" customFormat="1" ht="14.25" hidden="1" customHeight="1" x14ac:dyDescent="0.25">
      <c r="A88" s="69" t="s">
        <v>69</v>
      </c>
      <c r="B88" s="70"/>
      <c r="C88" s="70"/>
      <c r="D88" s="69" t="s">
        <v>57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1"/>
      <c r="U88" s="79" t="s">
        <v>65</v>
      </c>
      <c r="V88" s="79"/>
      <c r="W88" s="79"/>
      <c r="X88" s="79"/>
      <c r="Y88" s="79"/>
      <c r="Z88" s="79" t="s">
        <v>66</v>
      </c>
      <c r="AA88" s="79"/>
      <c r="AB88" s="79"/>
      <c r="AC88" s="79"/>
      <c r="AD88" s="79"/>
      <c r="AE88" s="79" t="s">
        <v>91</v>
      </c>
      <c r="AF88" s="79"/>
      <c r="AG88" s="79"/>
      <c r="AH88" s="79"/>
      <c r="AI88" s="87" t="s">
        <v>170</v>
      </c>
      <c r="AJ88" s="87"/>
      <c r="AK88" s="87"/>
      <c r="AL88" s="87"/>
      <c r="AM88" s="87"/>
      <c r="AN88" s="79" t="s">
        <v>67</v>
      </c>
      <c r="AO88" s="79"/>
      <c r="AP88" s="79"/>
      <c r="AQ88" s="79"/>
      <c r="AR88" s="79"/>
      <c r="AS88" s="79" t="s">
        <v>68</v>
      </c>
      <c r="AT88" s="79"/>
      <c r="AU88" s="79"/>
      <c r="AV88" s="79"/>
      <c r="AW88" s="79"/>
      <c r="AX88" s="79" t="s">
        <v>92</v>
      </c>
      <c r="AY88" s="79"/>
      <c r="AZ88" s="79"/>
      <c r="BA88" s="79"/>
      <c r="BB88" s="87" t="s">
        <v>170</v>
      </c>
      <c r="BC88" s="87"/>
      <c r="BD88" s="87"/>
      <c r="BE88" s="87"/>
      <c r="BF88" s="87"/>
      <c r="BG88" s="79" t="s">
        <v>58</v>
      </c>
      <c r="BH88" s="79"/>
      <c r="BI88" s="79"/>
      <c r="BJ88" s="79"/>
      <c r="BK88" s="79"/>
      <c r="BL88" s="79" t="s">
        <v>59</v>
      </c>
      <c r="BM88" s="79"/>
      <c r="BN88" s="79"/>
      <c r="BO88" s="79"/>
      <c r="BP88" s="79"/>
      <c r="BQ88" s="79" t="s">
        <v>93</v>
      </c>
      <c r="BR88" s="79"/>
      <c r="BS88" s="79"/>
      <c r="BT88" s="79"/>
      <c r="BU88" s="87" t="s">
        <v>170</v>
      </c>
      <c r="BV88" s="87"/>
      <c r="BW88" s="87"/>
      <c r="BX88" s="87"/>
      <c r="BY88" s="87"/>
      <c r="CA88" t="s">
        <v>33</v>
      </c>
    </row>
    <row r="89" spans="1:79" s="25" customFormat="1" ht="66" customHeight="1" x14ac:dyDescent="0.25">
      <c r="A89" s="59">
        <v>1</v>
      </c>
      <c r="B89" s="60"/>
      <c r="C89" s="60"/>
      <c r="D89" s="62" t="s">
        <v>176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4"/>
      <c r="U89" s="66">
        <v>0</v>
      </c>
      <c r="V89" s="67"/>
      <c r="W89" s="67"/>
      <c r="X89" s="67"/>
      <c r="Y89" s="68"/>
      <c r="Z89" s="66">
        <v>0</v>
      </c>
      <c r="AA89" s="67"/>
      <c r="AB89" s="67"/>
      <c r="AC89" s="67"/>
      <c r="AD89" s="68"/>
      <c r="AE89" s="66">
        <v>0</v>
      </c>
      <c r="AF89" s="67"/>
      <c r="AG89" s="67"/>
      <c r="AH89" s="68"/>
      <c r="AI89" s="66">
        <f>IF(ISNUMBER(U89),U89,0)+IF(ISNUMBER(Z89),Z89,0)</f>
        <v>0</v>
      </c>
      <c r="AJ89" s="67"/>
      <c r="AK89" s="67"/>
      <c r="AL89" s="67"/>
      <c r="AM89" s="68"/>
      <c r="AN89" s="66">
        <v>20000</v>
      </c>
      <c r="AO89" s="67"/>
      <c r="AP89" s="67"/>
      <c r="AQ89" s="67"/>
      <c r="AR89" s="68"/>
      <c r="AS89" s="66">
        <v>0</v>
      </c>
      <c r="AT89" s="67"/>
      <c r="AU89" s="67"/>
      <c r="AV89" s="67"/>
      <c r="AW89" s="68"/>
      <c r="AX89" s="66">
        <v>0</v>
      </c>
      <c r="AY89" s="67"/>
      <c r="AZ89" s="67"/>
      <c r="BA89" s="68"/>
      <c r="BB89" s="66">
        <f>IF(ISNUMBER(AN89),AN89,0)+IF(ISNUMBER(AS89),AS89,0)</f>
        <v>20000</v>
      </c>
      <c r="BC89" s="67"/>
      <c r="BD89" s="67"/>
      <c r="BE89" s="67"/>
      <c r="BF89" s="68"/>
      <c r="BG89" s="66">
        <v>0</v>
      </c>
      <c r="BH89" s="67"/>
      <c r="BI89" s="67"/>
      <c r="BJ89" s="67"/>
      <c r="BK89" s="68"/>
      <c r="BL89" s="66">
        <v>0</v>
      </c>
      <c r="BM89" s="67"/>
      <c r="BN89" s="67"/>
      <c r="BO89" s="67"/>
      <c r="BP89" s="68"/>
      <c r="BQ89" s="66">
        <v>0</v>
      </c>
      <c r="BR89" s="67"/>
      <c r="BS89" s="67"/>
      <c r="BT89" s="68"/>
      <c r="BU89" s="66">
        <f>IF(ISNUMBER(BG89),BG89,0)+IF(ISNUMBER(BL89),BL89,0)</f>
        <v>0</v>
      </c>
      <c r="BV89" s="67"/>
      <c r="BW89" s="67"/>
      <c r="BX89" s="67"/>
      <c r="BY89" s="68"/>
      <c r="CA89" s="25" t="s">
        <v>34</v>
      </c>
    </row>
    <row r="90" spans="1:79" s="25" customFormat="1" ht="39.6" customHeight="1" x14ac:dyDescent="0.25">
      <c r="A90" s="59">
        <v>2</v>
      </c>
      <c r="B90" s="60"/>
      <c r="C90" s="60"/>
      <c r="D90" s="62" t="s">
        <v>177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4"/>
      <c r="U90" s="66">
        <v>0</v>
      </c>
      <c r="V90" s="67"/>
      <c r="W90" s="67"/>
      <c r="X90" s="67"/>
      <c r="Y90" s="68"/>
      <c r="Z90" s="66">
        <v>0</v>
      </c>
      <c r="AA90" s="67"/>
      <c r="AB90" s="67"/>
      <c r="AC90" s="67"/>
      <c r="AD90" s="68"/>
      <c r="AE90" s="66">
        <v>0</v>
      </c>
      <c r="AF90" s="67"/>
      <c r="AG90" s="67"/>
      <c r="AH90" s="68"/>
      <c r="AI90" s="66">
        <f>IF(ISNUMBER(U90),U90,0)+IF(ISNUMBER(Z90),Z90,0)</f>
        <v>0</v>
      </c>
      <c r="AJ90" s="67"/>
      <c r="AK90" s="67"/>
      <c r="AL90" s="67"/>
      <c r="AM90" s="68"/>
      <c r="AN90" s="66">
        <v>0</v>
      </c>
      <c r="AO90" s="67"/>
      <c r="AP90" s="67"/>
      <c r="AQ90" s="67"/>
      <c r="AR90" s="68"/>
      <c r="AS90" s="66">
        <v>0</v>
      </c>
      <c r="AT90" s="67"/>
      <c r="AU90" s="67"/>
      <c r="AV90" s="67"/>
      <c r="AW90" s="68"/>
      <c r="AX90" s="66">
        <v>0</v>
      </c>
      <c r="AY90" s="67"/>
      <c r="AZ90" s="67"/>
      <c r="BA90" s="68"/>
      <c r="BB90" s="66">
        <f>IF(ISNUMBER(AN90),AN90,0)+IF(ISNUMBER(AS90),AS90,0)</f>
        <v>0</v>
      </c>
      <c r="BC90" s="67"/>
      <c r="BD90" s="67"/>
      <c r="BE90" s="67"/>
      <c r="BF90" s="68"/>
      <c r="BG90" s="66">
        <v>200000</v>
      </c>
      <c r="BH90" s="67"/>
      <c r="BI90" s="67"/>
      <c r="BJ90" s="67"/>
      <c r="BK90" s="68"/>
      <c r="BL90" s="66">
        <v>0</v>
      </c>
      <c r="BM90" s="67"/>
      <c r="BN90" s="67"/>
      <c r="BO90" s="67"/>
      <c r="BP90" s="68"/>
      <c r="BQ90" s="66">
        <v>0</v>
      </c>
      <c r="BR90" s="67"/>
      <c r="BS90" s="67"/>
      <c r="BT90" s="68"/>
      <c r="BU90" s="66">
        <f>IF(ISNUMBER(BG90),BG90,0)+IF(ISNUMBER(BL90),BL90,0)</f>
        <v>200000</v>
      </c>
      <c r="BV90" s="67"/>
      <c r="BW90" s="67"/>
      <c r="BX90" s="67"/>
      <c r="BY90" s="68"/>
    </row>
    <row r="91" spans="1:79" s="6" customFormat="1" ht="12.75" customHeight="1" x14ac:dyDescent="0.25">
      <c r="A91" s="88"/>
      <c r="B91" s="89"/>
      <c r="C91" s="89"/>
      <c r="D91" s="91" t="s">
        <v>147</v>
      </c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3"/>
      <c r="U91" s="76">
        <v>0</v>
      </c>
      <c r="V91" s="77"/>
      <c r="W91" s="77"/>
      <c r="X91" s="77"/>
      <c r="Y91" s="78"/>
      <c r="Z91" s="76">
        <v>0</v>
      </c>
      <c r="AA91" s="77"/>
      <c r="AB91" s="77"/>
      <c r="AC91" s="77"/>
      <c r="AD91" s="78"/>
      <c r="AE91" s="76">
        <v>0</v>
      </c>
      <c r="AF91" s="77"/>
      <c r="AG91" s="77"/>
      <c r="AH91" s="78"/>
      <c r="AI91" s="76">
        <f>IF(ISNUMBER(U91),U91,0)+IF(ISNUMBER(Z91),Z91,0)</f>
        <v>0</v>
      </c>
      <c r="AJ91" s="77"/>
      <c r="AK91" s="77"/>
      <c r="AL91" s="77"/>
      <c r="AM91" s="78"/>
      <c r="AN91" s="76">
        <v>20000</v>
      </c>
      <c r="AO91" s="77"/>
      <c r="AP91" s="77"/>
      <c r="AQ91" s="77"/>
      <c r="AR91" s="78"/>
      <c r="AS91" s="76">
        <v>0</v>
      </c>
      <c r="AT91" s="77"/>
      <c r="AU91" s="77"/>
      <c r="AV91" s="77"/>
      <c r="AW91" s="78"/>
      <c r="AX91" s="76">
        <v>0</v>
      </c>
      <c r="AY91" s="77"/>
      <c r="AZ91" s="77"/>
      <c r="BA91" s="78"/>
      <c r="BB91" s="76">
        <f>IF(ISNUMBER(AN91),AN91,0)+IF(ISNUMBER(AS91),AS91,0)</f>
        <v>20000</v>
      </c>
      <c r="BC91" s="77"/>
      <c r="BD91" s="77"/>
      <c r="BE91" s="77"/>
      <c r="BF91" s="78"/>
      <c r="BG91" s="76">
        <v>200000</v>
      </c>
      <c r="BH91" s="77"/>
      <c r="BI91" s="77"/>
      <c r="BJ91" s="77"/>
      <c r="BK91" s="78"/>
      <c r="BL91" s="76">
        <v>0</v>
      </c>
      <c r="BM91" s="77"/>
      <c r="BN91" s="77"/>
      <c r="BO91" s="77"/>
      <c r="BP91" s="78"/>
      <c r="BQ91" s="76">
        <v>0</v>
      </c>
      <c r="BR91" s="77"/>
      <c r="BS91" s="77"/>
      <c r="BT91" s="78"/>
      <c r="BU91" s="76">
        <f>IF(ISNUMBER(BG91),BG91,0)+IF(ISNUMBER(BL91),BL91,0)</f>
        <v>200000</v>
      </c>
      <c r="BV91" s="77"/>
      <c r="BW91" s="77"/>
      <c r="BX91" s="77"/>
      <c r="BY91" s="78"/>
    </row>
    <row r="93" spans="1:79" ht="14.25" customHeight="1" x14ac:dyDescent="0.25">
      <c r="A93" s="34" t="s">
        <v>247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</row>
    <row r="94" spans="1:79" ht="15" customHeight="1" x14ac:dyDescent="0.25">
      <c r="A94" s="101" t="s">
        <v>217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</row>
    <row r="95" spans="1:79" ht="23.1" customHeight="1" x14ac:dyDescent="0.25">
      <c r="A95" s="49" t="s">
        <v>6</v>
      </c>
      <c r="B95" s="50"/>
      <c r="C95" s="50"/>
      <c r="D95" s="49" t="s">
        <v>121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1"/>
      <c r="U95" s="55" t="s">
        <v>239</v>
      </c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 t="s">
        <v>244</v>
      </c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</row>
    <row r="96" spans="1:79" ht="54" customHeight="1" x14ac:dyDescent="0.25">
      <c r="A96" s="52"/>
      <c r="B96" s="53"/>
      <c r="C96" s="53"/>
      <c r="D96" s="52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4"/>
      <c r="U96" s="41" t="s">
        <v>4</v>
      </c>
      <c r="V96" s="42"/>
      <c r="W96" s="42"/>
      <c r="X96" s="42"/>
      <c r="Y96" s="43"/>
      <c r="Z96" s="41" t="s">
        <v>3</v>
      </c>
      <c r="AA96" s="42"/>
      <c r="AB96" s="42"/>
      <c r="AC96" s="42"/>
      <c r="AD96" s="43"/>
      <c r="AE96" s="44" t="s">
        <v>116</v>
      </c>
      <c r="AF96" s="45"/>
      <c r="AG96" s="45"/>
      <c r="AH96" s="45"/>
      <c r="AI96" s="46"/>
      <c r="AJ96" s="41" t="s">
        <v>5</v>
      </c>
      <c r="AK96" s="42"/>
      <c r="AL96" s="42"/>
      <c r="AM96" s="42"/>
      <c r="AN96" s="43"/>
      <c r="AO96" s="41" t="s">
        <v>4</v>
      </c>
      <c r="AP96" s="42"/>
      <c r="AQ96" s="42"/>
      <c r="AR96" s="42"/>
      <c r="AS96" s="43"/>
      <c r="AT96" s="41" t="s">
        <v>3</v>
      </c>
      <c r="AU96" s="42"/>
      <c r="AV96" s="42"/>
      <c r="AW96" s="42"/>
      <c r="AX96" s="43"/>
      <c r="AY96" s="44" t="s">
        <v>116</v>
      </c>
      <c r="AZ96" s="45"/>
      <c r="BA96" s="45"/>
      <c r="BB96" s="45"/>
      <c r="BC96" s="46"/>
      <c r="BD96" s="55" t="s">
        <v>96</v>
      </c>
      <c r="BE96" s="55"/>
      <c r="BF96" s="55"/>
      <c r="BG96" s="55"/>
      <c r="BH96" s="55"/>
    </row>
    <row r="97" spans="1:79" ht="15" customHeight="1" x14ac:dyDescent="0.25">
      <c r="A97" s="41" t="s">
        <v>169</v>
      </c>
      <c r="B97" s="42"/>
      <c r="C97" s="42"/>
      <c r="D97" s="41">
        <v>2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3"/>
      <c r="U97" s="41">
        <v>3</v>
      </c>
      <c r="V97" s="42"/>
      <c r="W97" s="42"/>
      <c r="X97" s="42"/>
      <c r="Y97" s="43"/>
      <c r="Z97" s="41">
        <v>4</v>
      </c>
      <c r="AA97" s="42"/>
      <c r="AB97" s="42"/>
      <c r="AC97" s="42"/>
      <c r="AD97" s="43"/>
      <c r="AE97" s="41">
        <v>5</v>
      </c>
      <c r="AF97" s="42"/>
      <c r="AG97" s="42"/>
      <c r="AH97" s="42"/>
      <c r="AI97" s="43"/>
      <c r="AJ97" s="41">
        <v>6</v>
      </c>
      <c r="AK97" s="42"/>
      <c r="AL97" s="42"/>
      <c r="AM97" s="42"/>
      <c r="AN97" s="43"/>
      <c r="AO97" s="41">
        <v>7</v>
      </c>
      <c r="AP97" s="42"/>
      <c r="AQ97" s="42"/>
      <c r="AR97" s="42"/>
      <c r="AS97" s="43"/>
      <c r="AT97" s="41">
        <v>8</v>
      </c>
      <c r="AU97" s="42"/>
      <c r="AV97" s="42"/>
      <c r="AW97" s="42"/>
      <c r="AX97" s="43"/>
      <c r="AY97" s="41">
        <v>9</v>
      </c>
      <c r="AZ97" s="42"/>
      <c r="BA97" s="42"/>
      <c r="BB97" s="42"/>
      <c r="BC97" s="43"/>
      <c r="BD97" s="41">
        <v>10</v>
      </c>
      <c r="BE97" s="42"/>
      <c r="BF97" s="42"/>
      <c r="BG97" s="42"/>
      <c r="BH97" s="43"/>
    </row>
    <row r="98" spans="1:79" s="1" customFormat="1" ht="12.75" hidden="1" customHeight="1" x14ac:dyDescent="0.25">
      <c r="A98" s="69" t="s">
        <v>69</v>
      </c>
      <c r="B98" s="70"/>
      <c r="C98" s="70"/>
      <c r="D98" s="69" t="s">
        <v>57</v>
      </c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1"/>
      <c r="U98" s="69" t="s">
        <v>60</v>
      </c>
      <c r="V98" s="70"/>
      <c r="W98" s="70"/>
      <c r="X98" s="70"/>
      <c r="Y98" s="71"/>
      <c r="Z98" s="69" t="s">
        <v>61</v>
      </c>
      <c r="AA98" s="70"/>
      <c r="AB98" s="70"/>
      <c r="AC98" s="70"/>
      <c r="AD98" s="71"/>
      <c r="AE98" s="69" t="s">
        <v>94</v>
      </c>
      <c r="AF98" s="70"/>
      <c r="AG98" s="70"/>
      <c r="AH98" s="70"/>
      <c r="AI98" s="71"/>
      <c r="AJ98" s="56" t="s">
        <v>171</v>
      </c>
      <c r="AK98" s="57"/>
      <c r="AL98" s="57"/>
      <c r="AM98" s="57"/>
      <c r="AN98" s="58"/>
      <c r="AO98" s="69" t="s">
        <v>62</v>
      </c>
      <c r="AP98" s="70"/>
      <c r="AQ98" s="70"/>
      <c r="AR98" s="70"/>
      <c r="AS98" s="71"/>
      <c r="AT98" s="69" t="s">
        <v>63</v>
      </c>
      <c r="AU98" s="70"/>
      <c r="AV98" s="70"/>
      <c r="AW98" s="70"/>
      <c r="AX98" s="71"/>
      <c r="AY98" s="69" t="s">
        <v>95</v>
      </c>
      <c r="AZ98" s="70"/>
      <c r="BA98" s="70"/>
      <c r="BB98" s="70"/>
      <c r="BC98" s="71"/>
      <c r="BD98" s="87" t="s">
        <v>171</v>
      </c>
      <c r="BE98" s="87"/>
      <c r="BF98" s="87"/>
      <c r="BG98" s="87"/>
      <c r="BH98" s="87"/>
      <c r="CA98" s="1" t="s">
        <v>35</v>
      </c>
    </row>
    <row r="99" spans="1:79" s="25" customFormat="1" ht="66" customHeight="1" x14ac:dyDescent="0.25">
      <c r="A99" s="59">
        <v>1</v>
      </c>
      <c r="B99" s="60"/>
      <c r="C99" s="60"/>
      <c r="D99" s="62" t="s">
        <v>176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4"/>
      <c r="U99" s="66">
        <v>0</v>
      </c>
      <c r="V99" s="67"/>
      <c r="W99" s="67"/>
      <c r="X99" s="67"/>
      <c r="Y99" s="68"/>
      <c r="Z99" s="66">
        <v>0</v>
      </c>
      <c r="AA99" s="67"/>
      <c r="AB99" s="67"/>
      <c r="AC99" s="67"/>
      <c r="AD99" s="68"/>
      <c r="AE99" s="65">
        <v>0</v>
      </c>
      <c r="AF99" s="65"/>
      <c r="AG99" s="65"/>
      <c r="AH99" s="65"/>
      <c r="AI99" s="65"/>
      <c r="AJ99" s="102">
        <f>IF(ISNUMBER(U99),U99,0)+IF(ISNUMBER(Z99),Z99,0)</f>
        <v>0</v>
      </c>
      <c r="AK99" s="102"/>
      <c r="AL99" s="102"/>
      <c r="AM99" s="102"/>
      <c r="AN99" s="102"/>
      <c r="AO99" s="65">
        <v>0</v>
      </c>
      <c r="AP99" s="65"/>
      <c r="AQ99" s="65"/>
      <c r="AR99" s="65"/>
      <c r="AS99" s="65"/>
      <c r="AT99" s="102">
        <v>0</v>
      </c>
      <c r="AU99" s="102"/>
      <c r="AV99" s="102"/>
      <c r="AW99" s="102"/>
      <c r="AX99" s="102"/>
      <c r="AY99" s="65">
        <v>0</v>
      </c>
      <c r="AZ99" s="65"/>
      <c r="BA99" s="65"/>
      <c r="BB99" s="65"/>
      <c r="BC99" s="65"/>
      <c r="BD99" s="102">
        <f>IF(ISNUMBER(AO99),AO99,0)+IF(ISNUMBER(AT99),AT99,0)</f>
        <v>0</v>
      </c>
      <c r="BE99" s="102"/>
      <c r="BF99" s="102"/>
      <c r="BG99" s="102"/>
      <c r="BH99" s="102"/>
      <c r="CA99" s="25" t="s">
        <v>36</v>
      </c>
    </row>
    <row r="100" spans="1:79" s="25" customFormat="1" ht="39.6" customHeight="1" x14ac:dyDescent="0.25">
      <c r="A100" s="59">
        <v>2</v>
      </c>
      <c r="B100" s="60"/>
      <c r="C100" s="60"/>
      <c r="D100" s="62" t="s">
        <v>177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4"/>
      <c r="U100" s="66">
        <v>200000</v>
      </c>
      <c r="V100" s="67"/>
      <c r="W100" s="67"/>
      <c r="X100" s="67"/>
      <c r="Y100" s="68"/>
      <c r="Z100" s="66">
        <v>0</v>
      </c>
      <c r="AA100" s="67"/>
      <c r="AB100" s="67"/>
      <c r="AC100" s="67"/>
      <c r="AD100" s="68"/>
      <c r="AE100" s="65">
        <v>0</v>
      </c>
      <c r="AF100" s="65"/>
      <c r="AG100" s="65"/>
      <c r="AH100" s="65"/>
      <c r="AI100" s="65"/>
      <c r="AJ100" s="102">
        <f>IF(ISNUMBER(U100),U100,0)+IF(ISNUMBER(Z100),Z100,0)</f>
        <v>200000</v>
      </c>
      <c r="AK100" s="102"/>
      <c r="AL100" s="102"/>
      <c r="AM100" s="102"/>
      <c r="AN100" s="102"/>
      <c r="AO100" s="65">
        <v>200000</v>
      </c>
      <c r="AP100" s="65"/>
      <c r="AQ100" s="65"/>
      <c r="AR100" s="65"/>
      <c r="AS100" s="65"/>
      <c r="AT100" s="102">
        <v>0</v>
      </c>
      <c r="AU100" s="102"/>
      <c r="AV100" s="102"/>
      <c r="AW100" s="102"/>
      <c r="AX100" s="102"/>
      <c r="AY100" s="65">
        <v>0</v>
      </c>
      <c r="AZ100" s="65"/>
      <c r="BA100" s="65"/>
      <c r="BB100" s="65"/>
      <c r="BC100" s="65"/>
      <c r="BD100" s="102">
        <f>IF(ISNUMBER(AO100),AO100,0)+IF(ISNUMBER(AT100),AT100,0)</f>
        <v>200000</v>
      </c>
      <c r="BE100" s="102"/>
      <c r="BF100" s="102"/>
      <c r="BG100" s="102"/>
      <c r="BH100" s="102"/>
    </row>
    <row r="101" spans="1:79" s="6" customFormat="1" ht="12.75" customHeight="1" x14ac:dyDescent="0.25">
      <c r="A101" s="88"/>
      <c r="B101" s="89"/>
      <c r="C101" s="89"/>
      <c r="D101" s="91" t="s">
        <v>147</v>
      </c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3"/>
      <c r="U101" s="76">
        <v>200000</v>
      </c>
      <c r="V101" s="77"/>
      <c r="W101" s="77"/>
      <c r="X101" s="77"/>
      <c r="Y101" s="78"/>
      <c r="Z101" s="76">
        <v>0</v>
      </c>
      <c r="AA101" s="77"/>
      <c r="AB101" s="77"/>
      <c r="AC101" s="77"/>
      <c r="AD101" s="78"/>
      <c r="AE101" s="80">
        <v>0</v>
      </c>
      <c r="AF101" s="80"/>
      <c r="AG101" s="80"/>
      <c r="AH101" s="80"/>
      <c r="AI101" s="80"/>
      <c r="AJ101" s="124">
        <f>IF(ISNUMBER(U101),U101,0)+IF(ISNUMBER(Z101),Z101,0)</f>
        <v>200000</v>
      </c>
      <c r="AK101" s="124"/>
      <c r="AL101" s="124"/>
      <c r="AM101" s="124"/>
      <c r="AN101" s="124"/>
      <c r="AO101" s="80">
        <v>200000</v>
      </c>
      <c r="AP101" s="80"/>
      <c r="AQ101" s="80"/>
      <c r="AR101" s="80"/>
      <c r="AS101" s="80"/>
      <c r="AT101" s="124">
        <v>0</v>
      </c>
      <c r="AU101" s="124"/>
      <c r="AV101" s="124"/>
      <c r="AW101" s="124"/>
      <c r="AX101" s="124"/>
      <c r="AY101" s="80">
        <v>0</v>
      </c>
      <c r="AZ101" s="80"/>
      <c r="BA101" s="80"/>
      <c r="BB101" s="80"/>
      <c r="BC101" s="80"/>
      <c r="BD101" s="124">
        <f>IF(ISNUMBER(AO101),AO101,0)+IF(ISNUMBER(AT101),AT101,0)</f>
        <v>200000</v>
      </c>
      <c r="BE101" s="124"/>
      <c r="BF101" s="124"/>
      <c r="BG101" s="124"/>
      <c r="BH101" s="124"/>
    </row>
    <row r="102" spans="1:79" s="5" customFormat="1" ht="12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</row>
    <row r="104" spans="1:79" ht="14.25" customHeight="1" x14ac:dyDescent="0.25">
      <c r="A104" s="34" t="s">
        <v>152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9" ht="14.25" customHeight="1" x14ac:dyDescent="0.25">
      <c r="A105" s="34" t="s">
        <v>232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9" ht="23.1" customHeight="1" x14ac:dyDescent="0.25">
      <c r="A106" s="49" t="s">
        <v>6</v>
      </c>
      <c r="B106" s="50"/>
      <c r="C106" s="50"/>
      <c r="D106" s="55" t="s">
        <v>9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 t="s">
        <v>8</v>
      </c>
      <c r="R106" s="55"/>
      <c r="S106" s="55"/>
      <c r="T106" s="55"/>
      <c r="U106" s="55"/>
      <c r="V106" s="55" t="s">
        <v>7</v>
      </c>
      <c r="W106" s="55"/>
      <c r="X106" s="55"/>
      <c r="Y106" s="55"/>
      <c r="Z106" s="55"/>
      <c r="AA106" s="55"/>
      <c r="AB106" s="55"/>
      <c r="AC106" s="55"/>
      <c r="AD106" s="55"/>
      <c r="AE106" s="55"/>
      <c r="AF106" s="41" t="s">
        <v>218</v>
      </c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3"/>
      <c r="AU106" s="41" t="s">
        <v>221</v>
      </c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3"/>
      <c r="BJ106" s="41" t="s">
        <v>228</v>
      </c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3"/>
    </row>
    <row r="107" spans="1:79" ht="32.25" customHeight="1" x14ac:dyDescent="0.25">
      <c r="A107" s="52"/>
      <c r="B107" s="53"/>
      <c r="C107" s="53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 t="s">
        <v>4</v>
      </c>
      <c r="AG107" s="55"/>
      <c r="AH107" s="55"/>
      <c r="AI107" s="55"/>
      <c r="AJ107" s="55"/>
      <c r="AK107" s="55" t="s">
        <v>3</v>
      </c>
      <c r="AL107" s="55"/>
      <c r="AM107" s="55"/>
      <c r="AN107" s="55"/>
      <c r="AO107" s="55"/>
      <c r="AP107" s="55" t="s">
        <v>123</v>
      </c>
      <c r="AQ107" s="55"/>
      <c r="AR107" s="55"/>
      <c r="AS107" s="55"/>
      <c r="AT107" s="55"/>
      <c r="AU107" s="55" t="s">
        <v>4</v>
      </c>
      <c r="AV107" s="55"/>
      <c r="AW107" s="55"/>
      <c r="AX107" s="55"/>
      <c r="AY107" s="55"/>
      <c r="AZ107" s="55" t="s">
        <v>3</v>
      </c>
      <c r="BA107" s="55"/>
      <c r="BB107" s="55"/>
      <c r="BC107" s="55"/>
      <c r="BD107" s="55"/>
      <c r="BE107" s="55" t="s">
        <v>90</v>
      </c>
      <c r="BF107" s="55"/>
      <c r="BG107" s="55"/>
      <c r="BH107" s="55"/>
      <c r="BI107" s="55"/>
      <c r="BJ107" s="55" t="s">
        <v>4</v>
      </c>
      <c r="BK107" s="55"/>
      <c r="BL107" s="55"/>
      <c r="BM107" s="55"/>
      <c r="BN107" s="55"/>
      <c r="BO107" s="55" t="s">
        <v>3</v>
      </c>
      <c r="BP107" s="55"/>
      <c r="BQ107" s="55"/>
      <c r="BR107" s="55"/>
      <c r="BS107" s="55"/>
      <c r="BT107" s="55" t="s">
        <v>97</v>
      </c>
      <c r="BU107" s="55"/>
      <c r="BV107" s="55"/>
      <c r="BW107" s="55"/>
      <c r="BX107" s="55"/>
    </row>
    <row r="108" spans="1:79" ht="15" customHeight="1" x14ac:dyDescent="0.25">
      <c r="A108" s="41">
        <v>1</v>
      </c>
      <c r="B108" s="42"/>
      <c r="C108" s="42"/>
      <c r="D108" s="55">
        <v>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>
        <v>3</v>
      </c>
      <c r="R108" s="55"/>
      <c r="S108" s="55"/>
      <c r="T108" s="55"/>
      <c r="U108" s="55"/>
      <c r="V108" s="55">
        <v>4</v>
      </c>
      <c r="W108" s="55"/>
      <c r="X108" s="55"/>
      <c r="Y108" s="55"/>
      <c r="Z108" s="55"/>
      <c r="AA108" s="55"/>
      <c r="AB108" s="55"/>
      <c r="AC108" s="55"/>
      <c r="AD108" s="55"/>
      <c r="AE108" s="55"/>
      <c r="AF108" s="55">
        <v>5</v>
      </c>
      <c r="AG108" s="55"/>
      <c r="AH108" s="55"/>
      <c r="AI108" s="55"/>
      <c r="AJ108" s="55"/>
      <c r="AK108" s="55">
        <v>6</v>
      </c>
      <c r="AL108" s="55"/>
      <c r="AM108" s="55"/>
      <c r="AN108" s="55"/>
      <c r="AO108" s="55"/>
      <c r="AP108" s="55">
        <v>7</v>
      </c>
      <c r="AQ108" s="55"/>
      <c r="AR108" s="55"/>
      <c r="AS108" s="55"/>
      <c r="AT108" s="55"/>
      <c r="AU108" s="55">
        <v>8</v>
      </c>
      <c r="AV108" s="55"/>
      <c r="AW108" s="55"/>
      <c r="AX108" s="55"/>
      <c r="AY108" s="55"/>
      <c r="AZ108" s="55">
        <v>9</v>
      </c>
      <c r="BA108" s="55"/>
      <c r="BB108" s="55"/>
      <c r="BC108" s="55"/>
      <c r="BD108" s="55"/>
      <c r="BE108" s="55">
        <v>10</v>
      </c>
      <c r="BF108" s="55"/>
      <c r="BG108" s="55"/>
      <c r="BH108" s="55"/>
      <c r="BI108" s="55"/>
      <c r="BJ108" s="55">
        <v>11</v>
      </c>
      <c r="BK108" s="55"/>
      <c r="BL108" s="55"/>
      <c r="BM108" s="55"/>
      <c r="BN108" s="55"/>
      <c r="BO108" s="55">
        <v>12</v>
      </c>
      <c r="BP108" s="55"/>
      <c r="BQ108" s="55"/>
      <c r="BR108" s="55"/>
      <c r="BS108" s="55"/>
      <c r="BT108" s="55">
        <v>13</v>
      </c>
      <c r="BU108" s="55"/>
      <c r="BV108" s="55"/>
      <c r="BW108" s="55"/>
      <c r="BX108" s="55"/>
    </row>
    <row r="109" spans="1:79" ht="10.5" hidden="1" customHeight="1" x14ac:dyDescent="0.25">
      <c r="A109" s="69" t="s">
        <v>154</v>
      </c>
      <c r="B109" s="70"/>
      <c r="C109" s="70"/>
      <c r="D109" s="55" t="s">
        <v>57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 t="s">
        <v>70</v>
      </c>
      <c r="R109" s="55"/>
      <c r="S109" s="55"/>
      <c r="T109" s="55"/>
      <c r="U109" s="55"/>
      <c r="V109" s="55" t="s">
        <v>71</v>
      </c>
      <c r="W109" s="55"/>
      <c r="X109" s="55"/>
      <c r="Y109" s="55"/>
      <c r="Z109" s="55"/>
      <c r="AA109" s="55"/>
      <c r="AB109" s="55"/>
      <c r="AC109" s="55"/>
      <c r="AD109" s="55"/>
      <c r="AE109" s="55"/>
      <c r="AF109" s="79" t="s">
        <v>111</v>
      </c>
      <c r="AG109" s="79"/>
      <c r="AH109" s="79"/>
      <c r="AI109" s="79"/>
      <c r="AJ109" s="79"/>
      <c r="AK109" s="103" t="s">
        <v>112</v>
      </c>
      <c r="AL109" s="103"/>
      <c r="AM109" s="103"/>
      <c r="AN109" s="103"/>
      <c r="AO109" s="103"/>
      <c r="AP109" s="87" t="s">
        <v>179</v>
      </c>
      <c r="AQ109" s="87"/>
      <c r="AR109" s="87"/>
      <c r="AS109" s="87"/>
      <c r="AT109" s="87"/>
      <c r="AU109" s="79" t="s">
        <v>113</v>
      </c>
      <c r="AV109" s="79"/>
      <c r="AW109" s="79"/>
      <c r="AX109" s="79"/>
      <c r="AY109" s="79"/>
      <c r="AZ109" s="103" t="s">
        <v>114</v>
      </c>
      <c r="BA109" s="103"/>
      <c r="BB109" s="103"/>
      <c r="BC109" s="103"/>
      <c r="BD109" s="103"/>
      <c r="BE109" s="87" t="s">
        <v>179</v>
      </c>
      <c r="BF109" s="87"/>
      <c r="BG109" s="87"/>
      <c r="BH109" s="87"/>
      <c r="BI109" s="87"/>
      <c r="BJ109" s="79" t="s">
        <v>105</v>
      </c>
      <c r="BK109" s="79"/>
      <c r="BL109" s="79"/>
      <c r="BM109" s="79"/>
      <c r="BN109" s="79"/>
      <c r="BO109" s="103" t="s">
        <v>106</v>
      </c>
      <c r="BP109" s="103"/>
      <c r="BQ109" s="103"/>
      <c r="BR109" s="103"/>
      <c r="BS109" s="103"/>
      <c r="BT109" s="87" t="s">
        <v>179</v>
      </c>
      <c r="BU109" s="87"/>
      <c r="BV109" s="87"/>
      <c r="BW109" s="87"/>
      <c r="BX109" s="87"/>
      <c r="CA109" t="s">
        <v>37</v>
      </c>
    </row>
    <row r="110" spans="1:79" s="6" customFormat="1" ht="15" customHeight="1" x14ac:dyDescent="0.25">
      <c r="A110" s="88">
        <v>0</v>
      </c>
      <c r="B110" s="89"/>
      <c r="C110" s="89"/>
      <c r="D110" s="104" t="s">
        <v>178</v>
      </c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CA110" s="6" t="s">
        <v>38</v>
      </c>
    </row>
    <row r="111" spans="1:79" s="25" customFormat="1" ht="55.2" customHeight="1" x14ac:dyDescent="0.25">
      <c r="A111" s="59">
        <v>0</v>
      </c>
      <c r="B111" s="60"/>
      <c r="C111" s="60"/>
      <c r="D111" s="107" t="s">
        <v>180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4"/>
      <c r="Q111" s="55" t="s">
        <v>181</v>
      </c>
      <c r="R111" s="55"/>
      <c r="S111" s="55"/>
      <c r="T111" s="55"/>
      <c r="U111" s="55"/>
      <c r="V111" s="107" t="s">
        <v>182</v>
      </c>
      <c r="W111" s="63"/>
      <c r="X111" s="63"/>
      <c r="Y111" s="63"/>
      <c r="Z111" s="63"/>
      <c r="AA111" s="63"/>
      <c r="AB111" s="63"/>
      <c r="AC111" s="63"/>
      <c r="AD111" s="63"/>
      <c r="AE111" s="64"/>
      <c r="AF111" s="106">
        <v>0</v>
      </c>
      <c r="AG111" s="106"/>
      <c r="AH111" s="106"/>
      <c r="AI111" s="106"/>
      <c r="AJ111" s="106"/>
      <c r="AK111" s="106">
        <v>0</v>
      </c>
      <c r="AL111" s="106"/>
      <c r="AM111" s="106"/>
      <c r="AN111" s="106"/>
      <c r="AO111" s="106"/>
      <c r="AP111" s="106">
        <v>0</v>
      </c>
      <c r="AQ111" s="106"/>
      <c r="AR111" s="106"/>
      <c r="AS111" s="106"/>
      <c r="AT111" s="106"/>
      <c r="AU111" s="106">
        <v>20000</v>
      </c>
      <c r="AV111" s="106"/>
      <c r="AW111" s="106"/>
      <c r="AX111" s="106"/>
      <c r="AY111" s="106"/>
      <c r="AZ111" s="106">
        <v>0</v>
      </c>
      <c r="BA111" s="106"/>
      <c r="BB111" s="106"/>
      <c r="BC111" s="106"/>
      <c r="BD111" s="106"/>
      <c r="BE111" s="106">
        <v>20000</v>
      </c>
      <c r="BF111" s="106"/>
      <c r="BG111" s="106"/>
      <c r="BH111" s="106"/>
      <c r="BI111" s="106"/>
      <c r="BJ111" s="106">
        <v>0</v>
      </c>
      <c r="BK111" s="106"/>
      <c r="BL111" s="106"/>
      <c r="BM111" s="106"/>
      <c r="BN111" s="106"/>
      <c r="BO111" s="106">
        <v>0</v>
      </c>
      <c r="BP111" s="106"/>
      <c r="BQ111" s="106"/>
      <c r="BR111" s="106"/>
      <c r="BS111" s="106"/>
      <c r="BT111" s="106">
        <v>0</v>
      </c>
      <c r="BU111" s="106"/>
      <c r="BV111" s="106"/>
      <c r="BW111" s="106"/>
      <c r="BX111" s="106"/>
    </row>
    <row r="112" spans="1:79" s="25" customFormat="1" ht="27.6" customHeight="1" x14ac:dyDescent="0.25">
      <c r="A112" s="59">
        <v>0</v>
      </c>
      <c r="B112" s="60"/>
      <c r="C112" s="60"/>
      <c r="D112" s="107" t="s">
        <v>183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4"/>
      <c r="Q112" s="55" t="s">
        <v>181</v>
      </c>
      <c r="R112" s="55"/>
      <c r="S112" s="55"/>
      <c r="T112" s="55"/>
      <c r="U112" s="55"/>
      <c r="V112" s="107" t="s">
        <v>184</v>
      </c>
      <c r="W112" s="63"/>
      <c r="X112" s="63"/>
      <c r="Y112" s="63"/>
      <c r="Z112" s="63"/>
      <c r="AA112" s="63"/>
      <c r="AB112" s="63"/>
      <c r="AC112" s="63"/>
      <c r="AD112" s="63"/>
      <c r="AE112" s="64"/>
      <c r="AF112" s="106">
        <v>0</v>
      </c>
      <c r="AG112" s="106"/>
      <c r="AH112" s="106"/>
      <c r="AI112" s="106"/>
      <c r="AJ112" s="106"/>
      <c r="AK112" s="106">
        <v>0</v>
      </c>
      <c r="AL112" s="106"/>
      <c r="AM112" s="106"/>
      <c r="AN112" s="106"/>
      <c r="AO112" s="106"/>
      <c r="AP112" s="106">
        <v>0</v>
      </c>
      <c r="AQ112" s="106"/>
      <c r="AR112" s="106"/>
      <c r="AS112" s="106"/>
      <c r="AT112" s="106"/>
      <c r="AU112" s="106">
        <v>0</v>
      </c>
      <c r="AV112" s="106"/>
      <c r="AW112" s="106"/>
      <c r="AX112" s="106"/>
      <c r="AY112" s="106"/>
      <c r="AZ112" s="106">
        <v>0</v>
      </c>
      <c r="BA112" s="106"/>
      <c r="BB112" s="106"/>
      <c r="BC112" s="106"/>
      <c r="BD112" s="106"/>
      <c r="BE112" s="106">
        <v>0</v>
      </c>
      <c r="BF112" s="106"/>
      <c r="BG112" s="106"/>
      <c r="BH112" s="106"/>
      <c r="BI112" s="106"/>
      <c r="BJ112" s="106">
        <v>200000</v>
      </c>
      <c r="BK112" s="106"/>
      <c r="BL112" s="106"/>
      <c r="BM112" s="106"/>
      <c r="BN112" s="106"/>
      <c r="BO112" s="106">
        <v>0</v>
      </c>
      <c r="BP112" s="106"/>
      <c r="BQ112" s="106"/>
      <c r="BR112" s="106"/>
      <c r="BS112" s="106"/>
      <c r="BT112" s="106">
        <v>200000</v>
      </c>
      <c r="BU112" s="106"/>
      <c r="BV112" s="106"/>
      <c r="BW112" s="106"/>
      <c r="BX112" s="106"/>
    </row>
    <row r="113" spans="1:79" s="6" customFormat="1" ht="15" customHeight="1" x14ac:dyDescent="0.25">
      <c r="A113" s="88">
        <v>0</v>
      </c>
      <c r="B113" s="89"/>
      <c r="C113" s="89"/>
      <c r="D113" s="132" t="s">
        <v>185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3"/>
      <c r="Q113" s="104"/>
      <c r="R113" s="104"/>
      <c r="S113" s="104"/>
      <c r="T113" s="104"/>
      <c r="U113" s="104"/>
      <c r="V113" s="132"/>
      <c r="W113" s="92"/>
      <c r="X113" s="92"/>
      <c r="Y113" s="92"/>
      <c r="Z113" s="92"/>
      <c r="AA113" s="92"/>
      <c r="AB113" s="92"/>
      <c r="AC113" s="92"/>
      <c r="AD113" s="92"/>
      <c r="AE113" s="93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</row>
    <row r="114" spans="1:79" s="25" customFormat="1" ht="41.4" customHeight="1" x14ac:dyDescent="0.25">
      <c r="A114" s="59">
        <v>0</v>
      </c>
      <c r="B114" s="60"/>
      <c r="C114" s="60"/>
      <c r="D114" s="107" t="s">
        <v>186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4"/>
      <c r="Q114" s="55" t="s">
        <v>187</v>
      </c>
      <c r="R114" s="55"/>
      <c r="S114" s="55"/>
      <c r="T114" s="55"/>
      <c r="U114" s="55"/>
      <c r="V114" s="107" t="s">
        <v>182</v>
      </c>
      <c r="W114" s="63"/>
      <c r="X114" s="63"/>
      <c r="Y114" s="63"/>
      <c r="Z114" s="63"/>
      <c r="AA114" s="63"/>
      <c r="AB114" s="63"/>
      <c r="AC114" s="63"/>
      <c r="AD114" s="63"/>
      <c r="AE114" s="64"/>
      <c r="AF114" s="106">
        <v>0</v>
      </c>
      <c r="AG114" s="106"/>
      <c r="AH114" s="106"/>
      <c r="AI114" s="106"/>
      <c r="AJ114" s="106"/>
      <c r="AK114" s="106">
        <v>0</v>
      </c>
      <c r="AL114" s="106"/>
      <c r="AM114" s="106"/>
      <c r="AN114" s="106"/>
      <c r="AO114" s="106"/>
      <c r="AP114" s="106">
        <v>0</v>
      </c>
      <c r="AQ114" s="106"/>
      <c r="AR114" s="106"/>
      <c r="AS114" s="106"/>
      <c r="AT114" s="106"/>
      <c r="AU114" s="106">
        <v>1</v>
      </c>
      <c r="AV114" s="106"/>
      <c r="AW114" s="106"/>
      <c r="AX114" s="106"/>
      <c r="AY114" s="106"/>
      <c r="AZ114" s="106">
        <v>0</v>
      </c>
      <c r="BA114" s="106"/>
      <c r="BB114" s="106"/>
      <c r="BC114" s="106"/>
      <c r="BD114" s="106"/>
      <c r="BE114" s="106">
        <v>1</v>
      </c>
      <c r="BF114" s="106"/>
      <c r="BG114" s="106"/>
      <c r="BH114" s="106"/>
      <c r="BI114" s="106"/>
      <c r="BJ114" s="106">
        <v>0</v>
      </c>
      <c r="BK114" s="106"/>
      <c r="BL114" s="106"/>
      <c r="BM114" s="106"/>
      <c r="BN114" s="106"/>
      <c r="BO114" s="106">
        <v>0</v>
      </c>
      <c r="BP114" s="106"/>
      <c r="BQ114" s="106"/>
      <c r="BR114" s="106"/>
      <c r="BS114" s="106"/>
      <c r="BT114" s="106">
        <v>0</v>
      </c>
      <c r="BU114" s="106"/>
      <c r="BV114" s="106"/>
      <c r="BW114" s="106"/>
      <c r="BX114" s="106"/>
    </row>
    <row r="115" spans="1:79" s="25" customFormat="1" ht="15" customHeight="1" x14ac:dyDescent="0.25">
      <c r="A115" s="59">
        <v>0</v>
      </c>
      <c r="B115" s="60"/>
      <c r="C115" s="60"/>
      <c r="D115" s="107" t="s">
        <v>188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4"/>
      <c r="Q115" s="55" t="s">
        <v>189</v>
      </c>
      <c r="R115" s="55"/>
      <c r="S115" s="55"/>
      <c r="T115" s="55"/>
      <c r="U115" s="55"/>
      <c r="V115" s="107" t="s">
        <v>190</v>
      </c>
      <c r="W115" s="63"/>
      <c r="X115" s="63"/>
      <c r="Y115" s="63"/>
      <c r="Z115" s="63"/>
      <c r="AA115" s="63"/>
      <c r="AB115" s="63"/>
      <c r="AC115" s="63"/>
      <c r="AD115" s="63"/>
      <c r="AE115" s="64"/>
      <c r="AF115" s="106">
        <v>0</v>
      </c>
      <c r="AG115" s="106"/>
      <c r="AH115" s="106"/>
      <c r="AI115" s="106"/>
      <c r="AJ115" s="106"/>
      <c r="AK115" s="106">
        <v>0</v>
      </c>
      <c r="AL115" s="106"/>
      <c r="AM115" s="106"/>
      <c r="AN115" s="106"/>
      <c r="AO115" s="106"/>
      <c r="AP115" s="106">
        <v>0</v>
      </c>
      <c r="AQ115" s="106"/>
      <c r="AR115" s="106"/>
      <c r="AS115" s="106"/>
      <c r="AT115" s="106"/>
      <c r="AU115" s="106">
        <v>0</v>
      </c>
      <c r="AV115" s="106"/>
      <c r="AW115" s="106"/>
      <c r="AX115" s="106"/>
      <c r="AY115" s="106"/>
      <c r="AZ115" s="106">
        <v>0</v>
      </c>
      <c r="BA115" s="106"/>
      <c r="BB115" s="106"/>
      <c r="BC115" s="106"/>
      <c r="BD115" s="106"/>
      <c r="BE115" s="106">
        <v>0</v>
      </c>
      <c r="BF115" s="106"/>
      <c r="BG115" s="106"/>
      <c r="BH115" s="106"/>
      <c r="BI115" s="106"/>
      <c r="BJ115" s="106">
        <v>2</v>
      </c>
      <c r="BK115" s="106"/>
      <c r="BL115" s="106"/>
      <c r="BM115" s="106"/>
      <c r="BN115" s="106"/>
      <c r="BO115" s="106">
        <v>0</v>
      </c>
      <c r="BP115" s="106"/>
      <c r="BQ115" s="106"/>
      <c r="BR115" s="106"/>
      <c r="BS115" s="106"/>
      <c r="BT115" s="106">
        <v>2</v>
      </c>
      <c r="BU115" s="106"/>
      <c r="BV115" s="106"/>
      <c r="BW115" s="106"/>
      <c r="BX115" s="106"/>
    </row>
    <row r="116" spans="1:79" s="6" customFormat="1" ht="15" customHeight="1" x14ac:dyDescent="0.25">
      <c r="A116" s="88">
        <v>0</v>
      </c>
      <c r="B116" s="89"/>
      <c r="C116" s="89"/>
      <c r="D116" s="132" t="s">
        <v>191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3"/>
      <c r="Q116" s="104"/>
      <c r="R116" s="104"/>
      <c r="S116" s="104"/>
      <c r="T116" s="104"/>
      <c r="U116" s="104"/>
      <c r="V116" s="132"/>
      <c r="W116" s="92"/>
      <c r="X116" s="92"/>
      <c r="Y116" s="92"/>
      <c r="Z116" s="92"/>
      <c r="AA116" s="92"/>
      <c r="AB116" s="92"/>
      <c r="AC116" s="92"/>
      <c r="AD116" s="92"/>
      <c r="AE116" s="93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</row>
    <row r="117" spans="1:79" s="25" customFormat="1" ht="55.2" customHeight="1" x14ac:dyDescent="0.25">
      <c r="A117" s="59">
        <v>0</v>
      </c>
      <c r="B117" s="60"/>
      <c r="C117" s="60"/>
      <c r="D117" s="107" t="s">
        <v>192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4"/>
      <c r="Q117" s="55" t="s">
        <v>181</v>
      </c>
      <c r="R117" s="55"/>
      <c r="S117" s="55"/>
      <c r="T117" s="55"/>
      <c r="U117" s="55"/>
      <c r="V117" s="107" t="s">
        <v>193</v>
      </c>
      <c r="W117" s="63"/>
      <c r="X117" s="63"/>
      <c r="Y117" s="63"/>
      <c r="Z117" s="63"/>
      <c r="AA117" s="63"/>
      <c r="AB117" s="63"/>
      <c r="AC117" s="63"/>
      <c r="AD117" s="63"/>
      <c r="AE117" s="64"/>
      <c r="AF117" s="106">
        <v>0</v>
      </c>
      <c r="AG117" s="106"/>
      <c r="AH117" s="106"/>
      <c r="AI117" s="106"/>
      <c r="AJ117" s="106"/>
      <c r="AK117" s="106">
        <v>0</v>
      </c>
      <c r="AL117" s="106"/>
      <c r="AM117" s="106"/>
      <c r="AN117" s="106"/>
      <c r="AO117" s="106"/>
      <c r="AP117" s="106">
        <v>0</v>
      </c>
      <c r="AQ117" s="106"/>
      <c r="AR117" s="106"/>
      <c r="AS117" s="106"/>
      <c r="AT117" s="106"/>
      <c r="AU117" s="106">
        <v>20000</v>
      </c>
      <c r="AV117" s="106"/>
      <c r="AW117" s="106"/>
      <c r="AX117" s="106"/>
      <c r="AY117" s="106"/>
      <c r="AZ117" s="106">
        <v>0</v>
      </c>
      <c r="BA117" s="106"/>
      <c r="BB117" s="106"/>
      <c r="BC117" s="106"/>
      <c r="BD117" s="106"/>
      <c r="BE117" s="106">
        <v>20000</v>
      </c>
      <c r="BF117" s="106"/>
      <c r="BG117" s="106"/>
      <c r="BH117" s="106"/>
      <c r="BI117" s="106"/>
      <c r="BJ117" s="106">
        <v>0</v>
      </c>
      <c r="BK117" s="106"/>
      <c r="BL117" s="106"/>
      <c r="BM117" s="106"/>
      <c r="BN117" s="106"/>
      <c r="BO117" s="106">
        <v>0</v>
      </c>
      <c r="BP117" s="106"/>
      <c r="BQ117" s="106"/>
      <c r="BR117" s="106"/>
      <c r="BS117" s="106"/>
      <c r="BT117" s="106">
        <v>0</v>
      </c>
      <c r="BU117" s="106"/>
      <c r="BV117" s="106"/>
      <c r="BW117" s="106"/>
      <c r="BX117" s="106"/>
    </row>
    <row r="118" spans="1:79" s="25" customFormat="1" ht="15" customHeight="1" x14ac:dyDescent="0.25">
      <c r="A118" s="59">
        <v>0</v>
      </c>
      <c r="B118" s="60"/>
      <c r="C118" s="60"/>
      <c r="D118" s="107" t="s">
        <v>194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4"/>
      <c r="Q118" s="55" t="s">
        <v>181</v>
      </c>
      <c r="R118" s="55"/>
      <c r="S118" s="55"/>
      <c r="T118" s="55"/>
      <c r="U118" s="55"/>
      <c r="V118" s="107" t="s">
        <v>195</v>
      </c>
      <c r="W118" s="63"/>
      <c r="X118" s="63"/>
      <c r="Y118" s="63"/>
      <c r="Z118" s="63"/>
      <c r="AA118" s="63"/>
      <c r="AB118" s="63"/>
      <c r="AC118" s="63"/>
      <c r="AD118" s="63"/>
      <c r="AE118" s="64"/>
      <c r="AF118" s="106">
        <v>0</v>
      </c>
      <c r="AG118" s="106"/>
      <c r="AH118" s="106"/>
      <c r="AI118" s="106"/>
      <c r="AJ118" s="106"/>
      <c r="AK118" s="106">
        <v>0</v>
      </c>
      <c r="AL118" s="106"/>
      <c r="AM118" s="106"/>
      <c r="AN118" s="106"/>
      <c r="AO118" s="106"/>
      <c r="AP118" s="106">
        <v>0</v>
      </c>
      <c r="AQ118" s="106"/>
      <c r="AR118" s="106"/>
      <c r="AS118" s="106"/>
      <c r="AT118" s="106"/>
      <c r="AU118" s="106">
        <v>0</v>
      </c>
      <c r="AV118" s="106"/>
      <c r="AW118" s="106"/>
      <c r="AX118" s="106"/>
      <c r="AY118" s="106"/>
      <c r="AZ118" s="106">
        <v>0</v>
      </c>
      <c r="BA118" s="106"/>
      <c r="BB118" s="106"/>
      <c r="BC118" s="106"/>
      <c r="BD118" s="106"/>
      <c r="BE118" s="106">
        <v>0</v>
      </c>
      <c r="BF118" s="106"/>
      <c r="BG118" s="106"/>
      <c r="BH118" s="106"/>
      <c r="BI118" s="106"/>
      <c r="BJ118" s="106">
        <v>100000</v>
      </c>
      <c r="BK118" s="106"/>
      <c r="BL118" s="106"/>
      <c r="BM118" s="106"/>
      <c r="BN118" s="106"/>
      <c r="BO118" s="106">
        <v>0</v>
      </c>
      <c r="BP118" s="106"/>
      <c r="BQ118" s="106"/>
      <c r="BR118" s="106"/>
      <c r="BS118" s="106"/>
      <c r="BT118" s="106">
        <v>100000</v>
      </c>
      <c r="BU118" s="106"/>
      <c r="BV118" s="106"/>
      <c r="BW118" s="106"/>
      <c r="BX118" s="106"/>
    </row>
    <row r="119" spans="1:79" s="6" customFormat="1" ht="15" customHeight="1" x14ac:dyDescent="0.25">
      <c r="A119" s="88">
        <v>0</v>
      </c>
      <c r="B119" s="89"/>
      <c r="C119" s="89"/>
      <c r="D119" s="132" t="s">
        <v>196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3"/>
      <c r="Q119" s="104"/>
      <c r="R119" s="104"/>
      <c r="S119" s="104"/>
      <c r="T119" s="104"/>
      <c r="U119" s="104"/>
      <c r="V119" s="132"/>
      <c r="W119" s="92"/>
      <c r="X119" s="92"/>
      <c r="Y119" s="92"/>
      <c r="Z119" s="92"/>
      <c r="AA119" s="92"/>
      <c r="AB119" s="92"/>
      <c r="AC119" s="92"/>
      <c r="AD119" s="92"/>
      <c r="AE119" s="93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</row>
    <row r="120" spans="1:79" s="25" customFormat="1" ht="55.2" customHeight="1" x14ac:dyDescent="0.25">
      <c r="A120" s="59">
        <v>0</v>
      </c>
      <c r="B120" s="60"/>
      <c r="C120" s="60"/>
      <c r="D120" s="107" t="s">
        <v>197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4"/>
      <c r="Q120" s="55" t="s">
        <v>198</v>
      </c>
      <c r="R120" s="55"/>
      <c r="S120" s="55"/>
      <c r="T120" s="55"/>
      <c r="U120" s="55"/>
      <c r="V120" s="107" t="s">
        <v>193</v>
      </c>
      <c r="W120" s="63"/>
      <c r="X120" s="63"/>
      <c r="Y120" s="63"/>
      <c r="Z120" s="63"/>
      <c r="AA120" s="63"/>
      <c r="AB120" s="63"/>
      <c r="AC120" s="63"/>
      <c r="AD120" s="63"/>
      <c r="AE120" s="64"/>
      <c r="AF120" s="106">
        <v>0</v>
      </c>
      <c r="AG120" s="106"/>
      <c r="AH120" s="106"/>
      <c r="AI120" s="106"/>
      <c r="AJ120" s="106"/>
      <c r="AK120" s="106">
        <v>0</v>
      </c>
      <c r="AL120" s="106"/>
      <c r="AM120" s="106"/>
      <c r="AN120" s="106"/>
      <c r="AO120" s="106"/>
      <c r="AP120" s="106">
        <v>0</v>
      </c>
      <c r="AQ120" s="106"/>
      <c r="AR120" s="106"/>
      <c r="AS120" s="106"/>
      <c r="AT120" s="106"/>
      <c r="AU120" s="106">
        <v>100</v>
      </c>
      <c r="AV120" s="106"/>
      <c r="AW120" s="106"/>
      <c r="AX120" s="106"/>
      <c r="AY120" s="106"/>
      <c r="AZ120" s="106">
        <v>0</v>
      </c>
      <c r="BA120" s="106"/>
      <c r="BB120" s="106"/>
      <c r="BC120" s="106"/>
      <c r="BD120" s="106"/>
      <c r="BE120" s="106">
        <v>100</v>
      </c>
      <c r="BF120" s="106"/>
      <c r="BG120" s="106"/>
      <c r="BH120" s="106"/>
      <c r="BI120" s="106"/>
      <c r="BJ120" s="106">
        <v>0</v>
      </c>
      <c r="BK120" s="106"/>
      <c r="BL120" s="106"/>
      <c r="BM120" s="106"/>
      <c r="BN120" s="106"/>
      <c r="BO120" s="106">
        <v>0</v>
      </c>
      <c r="BP120" s="106"/>
      <c r="BQ120" s="106"/>
      <c r="BR120" s="106"/>
      <c r="BS120" s="106"/>
      <c r="BT120" s="106">
        <v>0</v>
      </c>
      <c r="BU120" s="106"/>
      <c r="BV120" s="106"/>
      <c r="BW120" s="106"/>
      <c r="BX120" s="106"/>
    </row>
    <row r="121" spans="1:79" s="25" customFormat="1" ht="15" customHeight="1" x14ac:dyDescent="0.25">
      <c r="A121" s="59">
        <v>0</v>
      </c>
      <c r="B121" s="60"/>
      <c r="C121" s="60"/>
      <c r="D121" s="107" t="s">
        <v>199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4"/>
      <c r="Q121" s="55" t="s">
        <v>198</v>
      </c>
      <c r="R121" s="55"/>
      <c r="S121" s="55"/>
      <c r="T121" s="55"/>
      <c r="U121" s="55"/>
      <c r="V121" s="107" t="s">
        <v>200</v>
      </c>
      <c r="W121" s="63"/>
      <c r="X121" s="63"/>
      <c r="Y121" s="63"/>
      <c r="Z121" s="63"/>
      <c r="AA121" s="63"/>
      <c r="AB121" s="63"/>
      <c r="AC121" s="63"/>
      <c r="AD121" s="63"/>
      <c r="AE121" s="64"/>
      <c r="AF121" s="106">
        <v>0</v>
      </c>
      <c r="AG121" s="106"/>
      <c r="AH121" s="106"/>
      <c r="AI121" s="106"/>
      <c r="AJ121" s="106"/>
      <c r="AK121" s="106">
        <v>0</v>
      </c>
      <c r="AL121" s="106"/>
      <c r="AM121" s="106"/>
      <c r="AN121" s="106"/>
      <c r="AO121" s="106"/>
      <c r="AP121" s="106">
        <v>0</v>
      </c>
      <c r="AQ121" s="106"/>
      <c r="AR121" s="106"/>
      <c r="AS121" s="106"/>
      <c r="AT121" s="106"/>
      <c r="AU121" s="106">
        <v>0</v>
      </c>
      <c r="AV121" s="106"/>
      <c r="AW121" s="106"/>
      <c r="AX121" s="106"/>
      <c r="AY121" s="106"/>
      <c r="AZ121" s="106">
        <v>0</v>
      </c>
      <c r="BA121" s="106"/>
      <c r="BB121" s="106"/>
      <c r="BC121" s="106"/>
      <c r="BD121" s="106"/>
      <c r="BE121" s="106">
        <v>0</v>
      </c>
      <c r="BF121" s="106"/>
      <c r="BG121" s="106"/>
      <c r="BH121" s="106"/>
      <c r="BI121" s="106"/>
      <c r="BJ121" s="106">
        <v>100</v>
      </c>
      <c r="BK121" s="106"/>
      <c r="BL121" s="106"/>
      <c r="BM121" s="106"/>
      <c r="BN121" s="106"/>
      <c r="BO121" s="106">
        <v>0</v>
      </c>
      <c r="BP121" s="106"/>
      <c r="BQ121" s="106"/>
      <c r="BR121" s="106"/>
      <c r="BS121" s="106"/>
      <c r="BT121" s="106">
        <v>100</v>
      </c>
      <c r="BU121" s="106"/>
      <c r="BV121" s="106"/>
      <c r="BW121" s="106"/>
      <c r="BX121" s="106"/>
    </row>
    <row r="123" spans="1:79" ht="14.25" customHeight="1" x14ac:dyDescent="0.25">
      <c r="A123" s="34" t="s">
        <v>248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</row>
    <row r="124" spans="1:79" ht="23.1" customHeight="1" x14ac:dyDescent="0.25">
      <c r="A124" s="49" t="s">
        <v>6</v>
      </c>
      <c r="B124" s="50"/>
      <c r="C124" s="50"/>
      <c r="D124" s="55" t="s">
        <v>9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 t="s">
        <v>8</v>
      </c>
      <c r="R124" s="55"/>
      <c r="S124" s="55"/>
      <c r="T124" s="55"/>
      <c r="U124" s="55"/>
      <c r="V124" s="55" t="s">
        <v>7</v>
      </c>
      <c r="W124" s="55"/>
      <c r="X124" s="55"/>
      <c r="Y124" s="55"/>
      <c r="Z124" s="55"/>
      <c r="AA124" s="55"/>
      <c r="AB124" s="55"/>
      <c r="AC124" s="55"/>
      <c r="AD124" s="55"/>
      <c r="AE124" s="55"/>
      <c r="AF124" s="41" t="s">
        <v>239</v>
      </c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3"/>
      <c r="AU124" s="41" t="s">
        <v>244</v>
      </c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3"/>
    </row>
    <row r="125" spans="1:79" ht="28.5" customHeight="1" x14ac:dyDescent="0.25">
      <c r="A125" s="52"/>
      <c r="B125" s="53"/>
      <c r="C125" s="53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 t="s">
        <v>4</v>
      </c>
      <c r="AG125" s="55"/>
      <c r="AH125" s="55"/>
      <c r="AI125" s="55"/>
      <c r="AJ125" s="55"/>
      <c r="AK125" s="55" t="s">
        <v>3</v>
      </c>
      <c r="AL125" s="55"/>
      <c r="AM125" s="55"/>
      <c r="AN125" s="55"/>
      <c r="AO125" s="55"/>
      <c r="AP125" s="55" t="s">
        <v>123</v>
      </c>
      <c r="AQ125" s="55"/>
      <c r="AR125" s="55"/>
      <c r="AS125" s="55"/>
      <c r="AT125" s="55"/>
      <c r="AU125" s="55" t="s">
        <v>4</v>
      </c>
      <c r="AV125" s="55"/>
      <c r="AW125" s="55"/>
      <c r="AX125" s="55"/>
      <c r="AY125" s="55"/>
      <c r="AZ125" s="55" t="s">
        <v>3</v>
      </c>
      <c r="BA125" s="55"/>
      <c r="BB125" s="55"/>
      <c r="BC125" s="55"/>
      <c r="BD125" s="55"/>
      <c r="BE125" s="55" t="s">
        <v>90</v>
      </c>
      <c r="BF125" s="55"/>
      <c r="BG125" s="55"/>
      <c r="BH125" s="55"/>
      <c r="BI125" s="55"/>
    </row>
    <row r="126" spans="1:79" ht="15" customHeight="1" x14ac:dyDescent="0.25">
      <c r="A126" s="41">
        <v>1</v>
      </c>
      <c r="B126" s="42"/>
      <c r="C126" s="42"/>
      <c r="D126" s="55">
        <v>2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>
        <v>3</v>
      </c>
      <c r="R126" s="55"/>
      <c r="S126" s="55"/>
      <c r="T126" s="55"/>
      <c r="U126" s="55"/>
      <c r="V126" s="55">
        <v>4</v>
      </c>
      <c r="W126" s="55"/>
      <c r="X126" s="55"/>
      <c r="Y126" s="55"/>
      <c r="Z126" s="55"/>
      <c r="AA126" s="55"/>
      <c r="AB126" s="55"/>
      <c r="AC126" s="55"/>
      <c r="AD126" s="55"/>
      <c r="AE126" s="55"/>
      <c r="AF126" s="55">
        <v>5</v>
      </c>
      <c r="AG126" s="55"/>
      <c r="AH126" s="55"/>
      <c r="AI126" s="55"/>
      <c r="AJ126" s="55"/>
      <c r="AK126" s="55">
        <v>6</v>
      </c>
      <c r="AL126" s="55"/>
      <c r="AM126" s="55"/>
      <c r="AN126" s="55"/>
      <c r="AO126" s="55"/>
      <c r="AP126" s="55">
        <v>7</v>
      </c>
      <c r="AQ126" s="55"/>
      <c r="AR126" s="55"/>
      <c r="AS126" s="55"/>
      <c r="AT126" s="55"/>
      <c r="AU126" s="55">
        <v>8</v>
      </c>
      <c r="AV126" s="55"/>
      <c r="AW126" s="55"/>
      <c r="AX126" s="55"/>
      <c r="AY126" s="55"/>
      <c r="AZ126" s="55">
        <v>9</v>
      </c>
      <c r="BA126" s="55"/>
      <c r="BB126" s="55"/>
      <c r="BC126" s="55"/>
      <c r="BD126" s="55"/>
      <c r="BE126" s="55">
        <v>10</v>
      </c>
      <c r="BF126" s="55"/>
      <c r="BG126" s="55"/>
      <c r="BH126" s="55"/>
      <c r="BI126" s="55"/>
    </row>
    <row r="127" spans="1:79" ht="15.75" hidden="1" customHeight="1" x14ac:dyDescent="0.25">
      <c r="A127" s="69" t="s">
        <v>154</v>
      </c>
      <c r="B127" s="70"/>
      <c r="C127" s="70"/>
      <c r="D127" s="55" t="s">
        <v>57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 t="s">
        <v>70</v>
      </c>
      <c r="R127" s="55"/>
      <c r="S127" s="55"/>
      <c r="T127" s="55"/>
      <c r="U127" s="55"/>
      <c r="V127" s="55" t="s">
        <v>71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79" t="s">
        <v>107</v>
      </c>
      <c r="AG127" s="79"/>
      <c r="AH127" s="79"/>
      <c r="AI127" s="79"/>
      <c r="AJ127" s="79"/>
      <c r="AK127" s="103" t="s">
        <v>108</v>
      </c>
      <c r="AL127" s="103"/>
      <c r="AM127" s="103"/>
      <c r="AN127" s="103"/>
      <c r="AO127" s="103"/>
      <c r="AP127" s="87" t="s">
        <v>179</v>
      </c>
      <c r="AQ127" s="87"/>
      <c r="AR127" s="87"/>
      <c r="AS127" s="87"/>
      <c r="AT127" s="87"/>
      <c r="AU127" s="79" t="s">
        <v>109</v>
      </c>
      <c r="AV127" s="79"/>
      <c r="AW127" s="79"/>
      <c r="AX127" s="79"/>
      <c r="AY127" s="79"/>
      <c r="AZ127" s="103" t="s">
        <v>110</v>
      </c>
      <c r="BA127" s="103"/>
      <c r="BB127" s="103"/>
      <c r="BC127" s="103"/>
      <c r="BD127" s="103"/>
      <c r="BE127" s="87" t="s">
        <v>179</v>
      </c>
      <c r="BF127" s="87"/>
      <c r="BG127" s="87"/>
      <c r="BH127" s="87"/>
      <c r="BI127" s="87"/>
      <c r="CA127" t="s">
        <v>39</v>
      </c>
    </row>
    <row r="128" spans="1:79" s="6" customFormat="1" ht="13.8" x14ac:dyDescent="0.25">
      <c r="A128" s="88">
        <v>0</v>
      </c>
      <c r="B128" s="89"/>
      <c r="C128" s="89"/>
      <c r="D128" s="104" t="s">
        <v>178</v>
      </c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CA128" s="6" t="s">
        <v>40</v>
      </c>
    </row>
    <row r="129" spans="1:70" s="25" customFormat="1" ht="55.2" customHeight="1" x14ac:dyDescent="0.25">
      <c r="A129" s="59">
        <v>0</v>
      </c>
      <c r="B129" s="60"/>
      <c r="C129" s="60"/>
      <c r="D129" s="107" t="s">
        <v>180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181</v>
      </c>
      <c r="R129" s="55"/>
      <c r="S129" s="55"/>
      <c r="T129" s="55"/>
      <c r="U129" s="55"/>
      <c r="V129" s="107" t="s">
        <v>182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6">
        <v>0</v>
      </c>
      <c r="AG129" s="106"/>
      <c r="AH129" s="106"/>
      <c r="AI129" s="106"/>
      <c r="AJ129" s="106"/>
      <c r="AK129" s="106">
        <v>0</v>
      </c>
      <c r="AL129" s="106"/>
      <c r="AM129" s="106"/>
      <c r="AN129" s="106"/>
      <c r="AO129" s="106"/>
      <c r="AP129" s="106">
        <v>0</v>
      </c>
      <c r="AQ129" s="106"/>
      <c r="AR129" s="106"/>
      <c r="AS129" s="106"/>
      <c r="AT129" s="106"/>
      <c r="AU129" s="106">
        <v>0</v>
      </c>
      <c r="AV129" s="106"/>
      <c r="AW129" s="106"/>
      <c r="AX129" s="106"/>
      <c r="AY129" s="106"/>
      <c r="AZ129" s="106">
        <v>0</v>
      </c>
      <c r="BA129" s="106"/>
      <c r="BB129" s="106"/>
      <c r="BC129" s="106"/>
      <c r="BD129" s="106"/>
      <c r="BE129" s="106">
        <v>0</v>
      </c>
      <c r="BF129" s="106"/>
      <c r="BG129" s="106"/>
      <c r="BH129" s="106"/>
      <c r="BI129" s="106"/>
    </row>
    <row r="130" spans="1:70" s="25" customFormat="1" ht="27.6" customHeight="1" x14ac:dyDescent="0.25">
      <c r="A130" s="59">
        <v>0</v>
      </c>
      <c r="B130" s="60"/>
      <c r="C130" s="60"/>
      <c r="D130" s="107" t="s">
        <v>183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4"/>
      <c r="Q130" s="55" t="s">
        <v>181</v>
      </c>
      <c r="R130" s="55"/>
      <c r="S130" s="55"/>
      <c r="T130" s="55"/>
      <c r="U130" s="55"/>
      <c r="V130" s="107" t="s">
        <v>184</v>
      </c>
      <c r="W130" s="63"/>
      <c r="X130" s="63"/>
      <c r="Y130" s="63"/>
      <c r="Z130" s="63"/>
      <c r="AA130" s="63"/>
      <c r="AB130" s="63"/>
      <c r="AC130" s="63"/>
      <c r="AD130" s="63"/>
      <c r="AE130" s="64"/>
      <c r="AF130" s="106">
        <v>200000</v>
      </c>
      <c r="AG130" s="106"/>
      <c r="AH130" s="106"/>
      <c r="AI130" s="106"/>
      <c r="AJ130" s="106"/>
      <c r="AK130" s="106">
        <v>0</v>
      </c>
      <c r="AL130" s="106"/>
      <c r="AM130" s="106"/>
      <c r="AN130" s="106"/>
      <c r="AO130" s="106"/>
      <c r="AP130" s="106">
        <v>200000</v>
      </c>
      <c r="AQ130" s="106"/>
      <c r="AR130" s="106"/>
      <c r="AS130" s="106"/>
      <c r="AT130" s="106"/>
      <c r="AU130" s="106">
        <v>200000</v>
      </c>
      <c r="AV130" s="106"/>
      <c r="AW130" s="106"/>
      <c r="AX130" s="106"/>
      <c r="AY130" s="106"/>
      <c r="AZ130" s="106">
        <v>0</v>
      </c>
      <c r="BA130" s="106"/>
      <c r="BB130" s="106"/>
      <c r="BC130" s="106"/>
      <c r="BD130" s="106"/>
      <c r="BE130" s="106">
        <v>200000</v>
      </c>
      <c r="BF130" s="106"/>
      <c r="BG130" s="106"/>
      <c r="BH130" s="106"/>
      <c r="BI130" s="106"/>
    </row>
    <row r="131" spans="1:70" s="6" customFormat="1" ht="13.8" x14ac:dyDescent="0.25">
      <c r="A131" s="88">
        <v>0</v>
      </c>
      <c r="B131" s="89"/>
      <c r="C131" s="89"/>
      <c r="D131" s="132" t="s">
        <v>185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3"/>
      <c r="Q131" s="104"/>
      <c r="R131" s="104"/>
      <c r="S131" s="104"/>
      <c r="T131" s="104"/>
      <c r="U131" s="104"/>
      <c r="V131" s="132"/>
      <c r="W131" s="92"/>
      <c r="X131" s="92"/>
      <c r="Y131" s="92"/>
      <c r="Z131" s="92"/>
      <c r="AA131" s="92"/>
      <c r="AB131" s="92"/>
      <c r="AC131" s="92"/>
      <c r="AD131" s="92"/>
      <c r="AE131" s="93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</row>
    <row r="132" spans="1:70" s="25" customFormat="1" ht="41.4" customHeight="1" x14ac:dyDescent="0.25">
      <c r="A132" s="59">
        <v>0</v>
      </c>
      <c r="B132" s="60"/>
      <c r="C132" s="60"/>
      <c r="D132" s="107" t="s">
        <v>186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  <c r="Q132" s="55" t="s">
        <v>187</v>
      </c>
      <c r="R132" s="55"/>
      <c r="S132" s="55"/>
      <c r="T132" s="55"/>
      <c r="U132" s="55"/>
      <c r="V132" s="107" t="s">
        <v>182</v>
      </c>
      <c r="W132" s="63"/>
      <c r="X132" s="63"/>
      <c r="Y132" s="63"/>
      <c r="Z132" s="63"/>
      <c r="AA132" s="63"/>
      <c r="AB132" s="63"/>
      <c r="AC132" s="63"/>
      <c r="AD132" s="63"/>
      <c r="AE132" s="64"/>
      <c r="AF132" s="106">
        <v>0</v>
      </c>
      <c r="AG132" s="106"/>
      <c r="AH132" s="106"/>
      <c r="AI132" s="106"/>
      <c r="AJ132" s="106"/>
      <c r="AK132" s="106">
        <v>0</v>
      </c>
      <c r="AL132" s="106"/>
      <c r="AM132" s="106"/>
      <c r="AN132" s="106"/>
      <c r="AO132" s="106"/>
      <c r="AP132" s="106">
        <v>0</v>
      </c>
      <c r="AQ132" s="106"/>
      <c r="AR132" s="106"/>
      <c r="AS132" s="106"/>
      <c r="AT132" s="106"/>
      <c r="AU132" s="106">
        <v>0</v>
      </c>
      <c r="AV132" s="106"/>
      <c r="AW132" s="106"/>
      <c r="AX132" s="106"/>
      <c r="AY132" s="106"/>
      <c r="AZ132" s="106">
        <v>0</v>
      </c>
      <c r="BA132" s="106"/>
      <c r="BB132" s="106"/>
      <c r="BC132" s="106"/>
      <c r="BD132" s="106"/>
      <c r="BE132" s="106">
        <v>0</v>
      </c>
      <c r="BF132" s="106"/>
      <c r="BG132" s="106"/>
      <c r="BH132" s="106"/>
      <c r="BI132" s="106"/>
    </row>
    <row r="133" spans="1:70" s="25" customFormat="1" ht="13.8" customHeight="1" x14ac:dyDescent="0.25">
      <c r="A133" s="59">
        <v>0</v>
      </c>
      <c r="B133" s="60"/>
      <c r="C133" s="60"/>
      <c r="D133" s="107" t="s">
        <v>188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189</v>
      </c>
      <c r="R133" s="55"/>
      <c r="S133" s="55"/>
      <c r="T133" s="55"/>
      <c r="U133" s="55"/>
      <c r="V133" s="107" t="s">
        <v>190</v>
      </c>
      <c r="W133" s="63"/>
      <c r="X133" s="63"/>
      <c r="Y133" s="63"/>
      <c r="Z133" s="63"/>
      <c r="AA133" s="63"/>
      <c r="AB133" s="63"/>
      <c r="AC133" s="63"/>
      <c r="AD133" s="63"/>
      <c r="AE133" s="64"/>
      <c r="AF133" s="106">
        <v>2</v>
      </c>
      <c r="AG133" s="106"/>
      <c r="AH133" s="106"/>
      <c r="AI133" s="106"/>
      <c r="AJ133" s="106"/>
      <c r="AK133" s="106">
        <v>0</v>
      </c>
      <c r="AL133" s="106"/>
      <c r="AM133" s="106"/>
      <c r="AN133" s="106"/>
      <c r="AO133" s="106"/>
      <c r="AP133" s="106">
        <v>2</v>
      </c>
      <c r="AQ133" s="106"/>
      <c r="AR133" s="106"/>
      <c r="AS133" s="106"/>
      <c r="AT133" s="106"/>
      <c r="AU133" s="106">
        <v>2</v>
      </c>
      <c r="AV133" s="106"/>
      <c r="AW133" s="106"/>
      <c r="AX133" s="106"/>
      <c r="AY133" s="106"/>
      <c r="AZ133" s="106">
        <v>0</v>
      </c>
      <c r="BA133" s="106"/>
      <c r="BB133" s="106"/>
      <c r="BC133" s="106"/>
      <c r="BD133" s="106"/>
      <c r="BE133" s="106">
        <v>2</v>
      </c>
      <c r="BF133" s="106"/>
      <c r="BG133" s="106"/>
      <c r="BH133" s="106"/>
      <c r="BI133" s="106"/>
    </row>
    <row r="134" spans="1:70" s="6" customFormat="1" ht="13.8" x14ac:dyDescent="0.25">
      <c r="A134" s="88">
        <v>0</v>
      </c>
      <c r="B134" s="89"/>
      <c r="C134" s="89"/>
      <c r="D134" s="132" t="s">
        <v>191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104"/>
      <c r="R134" s="104"/>
      <c r="S134" s="104"/>
      <c r="T134" s="104"/>
      <c r="U134" s="104"/>
      <c r="V134" s="132"/>
      <c r="W134" s="92"/>
      <c r="X134" s="92"/>
      <c r="Y134" s="92"/>
      <c r="Z134" s="92"/>
      <c r="AA134" s="92"/>
      <c r="AB134" s="92"/>
      <c r="AC134" s="92"/>
      <c r="AD134" s="92"/>
      <c r="AE134" s="93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</row>
    <row r="135" spans="1:70" s="25" customFormat="1" ht="55.2" customHeight="1" x14ac:dyDescent="0.25">
      <c r="A135" s="59">
        <v>0</v>
      </c>
      <c r="B135" s="60"/>
      <c r="C135" s="60"/>
      <c r="D135" s="107" t="s">
        <v>192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4"/>
      <c r="Q135" s="55" t="s">
        <v>181</v>
      </c>
      <c r="R135" s="55"/>
      <c r="S135" s="55"/>
      <c r="T135" s="55"/>
      <c r="U135" s="55"/>
      <c r="V135" s="107" t="s">
        <v>193</v>
      </c>
      <c r="W135" s="63"/>
      <c r="X135" s="63"/>
      <c r="Y135" s="63"/>
      <c r="Z135" s="63"/>
      <c r="AA135" s="63"/>
      <c r="AB135" s="63"/>
      <c r="AC135" s="63"/>
      <c r="AD135" s="63"/>
      <c r="AE135" s="64"/>
      <c r="AF135" s="106">
        <v>0</v>
      </c>
      <c r="AG135" s="106"/>
      <c r="AH135" s="106"/>
      <c r="AI135" s="106"/>
      <c r="AJ135" s="106"/>
      <c r="AK135" s="106">
        <v>0</v>
      </c>
      <c r="AL135" s="106"/>
      <c r="AM135" s="106"/>
      <c r="AN135" s="106"/>
      <c r="AO135" s="106"/>
      <c r="AP135" s="106">
        <v>0</v>
      </c>
      <c r="AQ135" s="106"/>
      <c r="AR135" s="106"/>
      <c r="AS135" s="106"/>
      <c r="AT135" s="106"/>
      <c r="AU135" s="106">
        <v>0</v>
      </c>
      <c r="AV135" s="106"/>
      <c r="AW135" s="106"/>
      <c r="AX135" s="106"/>
      <c r="AY135" s="106"/>
      <c r="AZ135" s="106">
        <v>0</v>
      </c>
      <c r="BA135" s="106"/>
      <c r="BB135" s="106"/>
      <c r="BC135" s="106"/>
      <c r="BD135" s="106"/>
      <c r="BE135" s="106">
        <v>0</v>
      </c>
      <c r="BF135" s="106"/>
      <c r="BG135" s="106"/>
      <c r="BH135" s="106"/>
      <c r="BI135" s="106"/>
    </row>
    <row r="136" spans="1:70" s="25" customFormat="1" ht="13.8" customHeight="1" x14ac:dyDescent="0.25">
      <c r="A136" s="59">
        <v>0</v>
      </c>
      <c r="B136" s="60"/>
      <c r="C136" s="60"/>
      <c r="D136" s="107" t="s">
        <v>194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55" t="s">
        <v>181</v>
      </c>
      <c r="R136" s="55"/>
      <c r="S136" s="55"/>
      <c r="T136" s="55"/>
      <c r="U136" s="55"/>
      <c r="V136" s="107" t="s">
        <v>195</v>
      </c>
      <c r="W136" s="63"/>
      <c r="X136" s="63"/>
      <c r="Y136" s="63"/>
      <c r="Z136" s="63"/>
      <c r="AA136" s="63"/>
      <c r="AB136" s="63"/>
      <c r="AC136" s="63"/>
      <c r="AD136" s="63"/>
      <c r="AE136" s="64"/>
      <c r="AF136" s="106">
        <v>100000</v>
      </c>
      <c r="AG136" s="106"/>
      <c r="AH136" s="106"/>
      <c r="AI136" s="106"/>
      <c r="AJ136" s="106"/>
      <c r="AK136" s="106">
        <v>0</v>
      </c>
      <c r="AL136" s="106"/>
      <c r="AM136" s="106"/>
      <c r="AN136" s="106"/>
      <c r="AO136" s="106"/>
      <c r="AP136" s="106">
        <v>100000</v>
      </c>
      <c r="AQ136" s="106"/>
      <c r="AR136" s="106"/>
      <c r="AS136" s="106"/>
      <c r="AT136" s="106"/>
      <c r="AU136" s="106">
        <v>100000</v>
      </c>
      <c r="AV136" s="106"/>
      <c r="AW136" s="106"/>
      <c r="AX136" s="106"/>
      <c r="AY136" s="106"/>
      <c r="AZ136" s="106">
        <v>0</v>
      </c>
      <c r="BA136" s="106"/>
      <c r="BB136" s="106"/>
      <c r="BC136" s="106"/>
      <c r="BD136" s="106"/>
      <c r="BE136" s="106">
        <v>100000</v>
      </c>
      <c r="BF136" s="106"/>
      <c r="BG136" s="106"/>
      <c r="BH136" s="106"/>
      <c r="BI136" s="106"/>
    </row>
    <row r="137" spans="1:70" s="6" customFormat="1" ht="13.8" x14ac:dyDescent="0.25">
      <c r="A137" s="88">
        <v>0</v>
      </c>
      <c r="B137" s="89"/>
      <c r="C137" s="89"/>
      <c r="D137" s="132" t="s">
        <v>196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104"/>
      <c r="R137" s="104"/>
      <c r="S137" s="104"/>
      <c r="T137" s="104"/>
      <c r="U137" s="104"/>
      <c r="V137" s="132"/>
      <c r="W137" s="92"/>
      <c r="X137" s="92"/>
      <c r="Y137" s="92"/>
      <c r="Z137" s="92"/>
      <c r="AA137" s="92"/>
      <c r="AB137" s="92"/>
      <c r="AC137" s="92"/>
      <c r="AD137" s="92"/>
      <c r="AE137" s="93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</row>
    <row r="138" spans="1:70" s="25" customFormat="1" ht="55.2" customHeight="1" x14ac:dyDescent="0.25">
      <c r="A138" s="59">
        <v>0</v>
      </c>
      <c r="B138" s="60"/>
      <c r="C138" s="60"/>
      <c r="D138" s="107" t="s">
        <v>197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4"/>
      <c r="Q138" s="55" t="s">
        <v>198</v>
      </c>
      <c r="R138" s="55"/>
      <c r="S138" s="55"/>
      <c r="T138" s="55"/>
      <c r="U138" s="55"/>
      <c r="V138" s="107" t="s">
        <v>193</v>
      </c>
      <c r="W138" s="63"/>
      <c r="X138" s="63"/>
      <c r="Y138" s="63"/>
      <c r="Z138" s="63"/>
      <c r="AA138" s="63"/>
      <c r="AB138" s="63"/>
      <c r="AC138" s="63"/>
      <c r="AD138" s="63"/>
      <c r="AE138" s="64"/>
      <c r="AF138" s="106">
        <v>0</v>
      </c>
      <c r="AG138" s="106"/>
      <c r="AH138" s="106"/>
      <c r="AI138" s="106"/>
      <c r="AJ138" s="106"/>
      <c r="AK138" s="106">
        <v>0</v>
      </c>
      <c r="AL138" s="106"/>
      <c r="AM138" s="106"/>
      <c r="AN138" s="106"/>
      <c r="AO138" s="106"/>
      <c r="AP138" s="106">
        <v>0</v>
      </c>
      <c r="AQ138" s="106"/>
      <c r="AR138" s="106"/>
      <c r="AS138" s="106"/>
      <c r="AT138" s="106"/>
      <c r="AU138" s="106">
        <v>0</v>
      </c>
      <c r="AV138" s="106"/>
      <c r="AW138" s="106"/>
      <c r="AX138" s="106"/>
      <c r="AY138" s="106"/>
      <c r="AZ138" s="106">
        <v>0</v>
      </c>
      <c r="BA138" s="106"/>
      <c r="BB138" s="106"/>
      <c r="BC138" s="106"/>
      <c r="BD138" s="106"/>
      <c r="BE138" s="106">
        <v>0</v>
      </c>
      <c r="BF138" s="106"/>
      <c r="BG138" s="106"/>
      <c r="BH138" s="106"/>
      <c r="BI138" s="106"/>
    </row>
    <row r="139" spans="1:70" s="25" customFormat="1" ht="13.8" customHeight="1" x14ac:dyDescent="0.25">
      <c r="A139" s="59">
        <v>0</v>
      </c>
      <c r="B139" s="60"/>
      <c r="C139" s="60"/>
      <c r="D139" s="107" t="s">
        <v>199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55" t="s">
        <v>198</v>
      </c>
      <c r="R139" s="55"/>
      <c r="S139" s="55"/>
      <c r="T139" s="55"/>
      <c r="U139" s="55"/>
      <c r="V139" s="107" t="s">
        <v>200</v>
      </c>
      <c r="W139" s="63"/>
      <c r="X139" s="63"/>
      <c r="Y139" s="63"/>
      <c r="Z139" s="63"/>
      <c r="AA139" s="63"/>
      <c r="AB139" s="63"/>
      <c r="AC139" s="63"/>
      <c r="AD139" s="63"/>
      <c r="AE139" s="64"/>
      <c r="AF139" s="106">
        <v>100</v>
      </c>
      <c r="AG139" s="106"/>
      <c r="AH139" s="106"/>
      <c r="AI139" s="106"/>
      <c r="AJ139" s="106"/>
      <c r="AK139" s="106">
        <v>0</v>
      </c>
      <c r="AL139" s="106"/>
      <c r="AM139" s="106"/>
      <c r="AN139" s="106"/>
      <c r="AO139" s="106"/>
      <c r="AP139" s="106">
        <v>100</v>
      </c>
      <c r="AQ139" s="106"/>
      <c r="AR139" s="106"/>
      <c r="AS139" s="106"/>
      <c r="AT139" s="106"/>
      <c r="AU139" s="106">
        <v>100</v>
      </c>
      <c r="AV139" s="106"/>
      <c r="AW139" s="106"/>
      <c r="AX139" s="106"/>
      <c r="AY139" s="106"/>
      <c r="AZ139" s="106">
        <v>0</v>
      </c>
      <c r="BA139" s="106"/>
      <c r="BB139" s="106"/>
      <c r="BC139" s="106"/>
      <c r="BD139" s="106"/>
      <c r="BE139" s="106">
        <v>100</v>
      </c>
      <c r="BF139" s="106"/>
      <c r="BG139" s="106"/>
      <c r="BH139" s="106"/>
      <c r="BI139" s="106"/>
    </row>
    <row r="141" spans="1:70" ht="14.25" customHeight="1" x14ac:dyDescent="0.25">
      <c r="A141" s="34" t="s">
        <v>124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</row>
    <row r="142" spans="1:70" ht="15" customHeight="1" x14ac:dyDescent="0.25">
      <c r="A142" s="75" t="s">
        <v>217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</row>
    <row r="143" spans="1:70" ht="12.9" customHeight="1" x14ac:dyDescent="0.25">
      <c r="A143" s="49" t="s">
        <v>19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1"/>
      <c r="U143" s="55" t="s">
        <v>218</v>
      </c>
      <c r="V143" s="55"/>
      <c r="W143" s="55"/>
      <c r="X143" s="55"/>
      <c r="Y143" s="55"/>
      <c r="Z143" s="55"/>
      <c r="AA143" s="55"/>
      <c r="AB143" s="55"/>
      <c r="AC143" s="55"/>
      <c r="AD143" s="55"/>
      <c r="AE143" s="55" t="s">
        <v>221</v>
      </c>
      <c r="AF143" s="55"/>
      <c r="AG143" s="55"/>
      <c r="AH143" s="55"/>
      <c r="AI143" s="55"/>
      <c r="AJ143" s="55"/>
      <c r="AK143" s="55"/>
      <c r="AL143" s="55"/>
      <c r="AM143" s="55"/>
      <c r="AN143" s="55"/>
      <c r="AO143" s="55" t="s">
        <v>228</v>
      </c>
      <c r="AP143" s="55"/>
      <c r="AQ143" s="55"/>
      <c r="AR143" s="55"/>
      <c r="AS143" s="55"/>
      <c r="AT143" s="55"/>
      <c r="AU143" s="55"/>
      <c r="AV143" s="55"/>
      <c r="AW143" s="55"/>
      <c r="AX143" s="55"/>
      <c r="AY143" s="55" t="s">
        <v>239</v>
      </c>
      <c r="AZ143" s="55"/>
      <c r="BA143" s="55"/>
      <c r="BB143" s="55"/>
      <c r="BC143" s="55"/>
      <c r="BD143" s="55"/>
      <c r="BE143" s="55"/>
      <c r="BF143" s="55"/>
      <c r="BG143" s="55"/>
      <c r="BH143" s="55"/>
      <c r="BI143" s="55" t="s">
        <v>244</v>
      </c>
      <c r="BJ143" s="55"/>
      <c r="BK143" s="55"/>
      <c r="BL143" s="55"/>
      <c r="BM143" s="55"/>
      <c r="BN143" s="55"/>
      <c r="BO143" s="55"/>
      <c r="BP143" s="55"/>
      <c r="BQ143" s="55"/>
      <c r="BR143" s="55"/>
    </row>
    <row r="144" spans="1:70" ht="30" customHeight="1" x14ac:dyDescent="0.25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4"/>
      <c r="U144" s="55" t="s">
        <v>4</v>
      </c>
      <c r="V144" s="55"/>
      <c r="W144" s="55"/>
      <c r="X144" s="55"/>
      <c r="Y144" s="55"/>
      <c r="Z144" s="55" t="s">
        <v>3</v>
      </c>
      <c r="AA144" s="55"/>
      <c r="AB144" s="55"/>
      <c r="AC144" s="55"/>
      <c r="AD144" s="55"/>
      <c r="AE144" s="55" t="s">
        <v>4</v>
      </c>
      <c r="AF144" s="55"/>
      <c r="AG144" s="55"/>
      <c r="AH144" s="55"/>
      <c r="AI144" s="55"/>
      <c r="AJ144" s="55" t="s">
        <v>3</v>
      </c>
      <c r="AK144" s="55"/>
      <c r="AL144" s="55"/>
      <c r="AM144" s="55"/>
      <c r="AN144" s="55"/>
      <c r="AO144" s="55" t="s">
        <v>4</v>
      </c>
      <c r="AP144" s="55"/>
      <c r="AQ144" s="55"/>
      <c r="AR144" s="55"/>
      <c r="AS144" s="55"/>
      <c r="AT144" s="55" t="s">
        <v>3</v>
      </c>
      <c r="AU144" s="55"/>
      <c r="AV144" s="55"/>
      <c r="AW144" s="55"/>
      <c r="AX144" s="55"/>
      <c r="AY144" s="55" t="s">
        <v>4</v>
      </c>
      <c r="AZ144" s="55"/>
      <c r="BA144" s="55"/>
      <c r="BB144" s="55"/>
      <c r="BC144" s="55"/>
      <c r="BD144" s="55" t="s">
        <v>3</v>
      </c>
      <c r="BE144" s="55"/>
      <c r="BF144" s="55"/>
      <c r="BG144" s="55"/>
      <c r="BH144" s="55"/>
      <c r="BI144" s="55" t="s">
        <v>4</v>
      </c>
      <c r="BJ144" s="55"/>
      <c r="BK144" s="55"/>
      <c r="BL144" s="55"/>
      <c r="BM144" s="55"/>
      <c r="BN144" s="55" t="s">
        <v>3</v>
      </c>
      <c r="BO144" s="55"/>
      <c r="BP144" s="55"/>
      <c r="BQ144" s="55"/>
      <c r="BR144" s="55"/>
    </row>
    <row r="145" spans="1:79" ht="15" customHeight="1" x14ac:dyDescent="0.25">
      <c r="A145" s="41">
        <v>1</v>
      </c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3"/>
      <c r="U145" s="55">
        <v>2</v>
      </c>
      <c r="V145" s="55"/>
      <c r="W145" s="55"/>
      <c r="X145" s="55"/>
      <c r="Y145" s="55"/>
      <c r="Z145" s="55">
        <v>3</v>
      </c>
      <c r="AA145" s="55"/>
      <c r="AB145" s="55"/>
      <c r="AC145" s="55"/>
      <c r="AD145" s="55"/>
      <c r="AE145" s="55">
        <v>4</v>
      </c>
      <c r="AF145" s="55"/>
      <c r="AG145" s="55"/>
      <c r="AH145" s="55"/>
      <c r="AI145" s="55"/>
      <c r="AJ145" s="55">
        <v>5</v>
      </c>
      <c r="AK145" s="55"/>
      <c r="AL145" s="55"/>
      <c r="AM145" s="55"/>
      <c r="AN145" s="55"/>
      <c r="AO145" s="55">
        <v>6</v>
      </c>
      <c r="AP145" s="55"/>
      <c r="AQ145" s="55"/>
      <c r="AR145" s="55"/>
      <c r="AS145" s="55"/>
      <c r="AT145" s="55">
        <v>7</v>
      </c>
      <c r="AU145" s="55"/>
      <c r="AV145" s="55"/>
      <c r="AW145" s="55"/>
      <c r="AX145" s="55"/>
      <c r="AY145" s="55">
        <v>8</v>
      </c>
      <c r="AZ145" s="55"/>
      <c r="BA145" s="55"/>
      <c r="BB145" s="55"/>
      <c r="BC145" s="55"/>
      <c r="BD145" s="55">
        <v>9</v>
      </c>
      <c r="BE145" s="55"/>
      <c r="BF145" s="55"/>
      <c r="BG145" s="55"/>
      <c r="BH145" s="55"/>
      <c r="BI145" s="55">
        <v>10</v>
      </c>
      <c r="BJ145" s="55"/>
      <c r="BK145" s="55"/>
      <c r="BL145" s="55"/>
      <c r="BM145" s="55"/>
      <c r="BN145" s="55">
        <v>11</v>
      </c>
      <c r="BO145" s="55"/>
      <c r="BP145" s="55"/>
      <c r="BQ145" s="55"/>
      <c r="BR145" s="55"/>
    </row>
    <row r="146" spans="1:79" s="1" customFormat="1" ht="15.75" hidden="1" customHeight="1" x14ac:dyDescent="0.25">
      <c r="A146" s="69" t="s">
        <v>57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1"/>
      <c r="U146" s="79" t="s">
        <v>65</v>
      </c>
      <c r="V146" s="79"/>
      <c r="W146" s="79"/>
      <c r="X146" s="79"/>
      <c r="Y146" s="79"/>
      <c r="Z146" s="103" t="s">
        <v>66</v>
      </c>
      <c r="AA146" s="103"/>
      <c r="AB146" s="103"/>
      <c r="AC146" s="103"/>
      <c r="AD146" s="103"/>
      <c r="AE146" s="79" t="s">
        <v>67</v>
      </c>
      <c r="AF146" s="79"/>
      <c r="AG146" s="79"/>
      <c r="AH146" s="79"/>
      <c r="AI146" s="79"/>
      <c r="AJ146" s="103" t="s">
        <v>68</v>
      </c>
      <c r="AK146" s="103"/>
      <c r="AL146" s="103"/>
      <c r="AM146" s="103"/>
      <c r="AN146" s="103"/>
      <c r="AO146" s="79" t="s">
        <v>58</v>
      </c>
      <c r="AP146" s="79"/>
      <c r="AQ146" s="79"/>
      <c r="AR146" s="79"/>
      <c r="AS146" s="79"/>
      <c r="AT146" s="103" t="s">
        <v>59</v>
      </c>
      <c r="AU146" s="103"/>
      <c r="AV146" s="103"/>
      <c r="AW146" s="103"/>
      <c r="AX146" s="103"/>
      <c r="AY146" s="79" t="s">
        <v>60</v>
      </c>
      <c r="AZ146" s="79"/>
      <c r="BA146" s="79"/>
      <c r="BB146" s="79"/>
      <c r="BC146" s="79"/>
      <c r="BD146" s="103" t="s">
        <v>61</v>
      </c>
      <c r="BE146" s="103"/>
      <c r="BF146" s="103"/>
      <c r="BG146" s="103"/>
      <c r="BH146" s="103"/>
      <c r="BI146" s="79" t="s">
        <v>62</v>
      </c>
      <c r="BJ146" s="79"/>
      <c r="BK146" s="79"/>
      <c r="BL146" s="79"/>
      <c r="BM146" s="79"/>
      <c r="BN146" s="103" t="s">
        <v>63</v>
      </c>
      <c r="BO146" s="103"/>
      <c r="BP146" s="103"/>
      <c r="BQ146" s="103"/>
      <c r="BR146" s="103"/>
      <c r="CA146" t="s">
        <v>41</v>
      </c>
    </row>
    <row r="147" spans="1:79" s="6" customFormat="1" ht="12.75" customHeight="1" x14ac:dyDescent="0.25">
      <c r="A147" s="88" t="s">
        <v>147</v>
      </c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90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CA147" s="6" t="s">
        <v>42</v>
      </c>
    </row>
    <row r="148" spans="1:79" s="25" customFormat="1" ht="26.4" customHeight="1" x14ac:dyDescent="0.25">
      <c r="A148" s="62" t="s">
        <v>201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4"/>
      <c r="U148" s="109" t="s">
        <v>173</v>
      </c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 t="s">
        <v>173</v>
      </c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 t="s">
        <v>173</v>
      </c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 t="s">
        <v>173</v>
      </c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 t="s">
        <v>173</v>
      </c>
      <c r="BJ148" s="109"/>
      <c r="BK148" s="109"/>
      <c r="BL148" s="109"/>
      <c r="BM148" s="109"/>
      <c r="BN148" s="109"/>
      <c r="BO148" s="109"/>
      <c r="BP148" s="109"/>
      <c r="BQ148" s="109"/>
      <c r="BR148" s="109"/>
    </row>
    <row r="151" spans="1:79" ht="14.25" customHeight="1" x14ac:dyDescent="0.25">
      <c r="A151" s="34" t="s">
        <v>125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</row>
    <row r="152" spans="1:79" ht="15" customHeight="1" x14ac:dyDescent="0.25">
      <c r="A152" s="49" t="s">
        <v>6</v>
      </c>
      <c r="B152" s="50"/>
      <c r="C152" s="50"/>
      <c r="D152" s="49" t="s">
        <v>10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1"/>
      <c r="W152" s="55" t="s">
        <v>218</v>
      </c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 t="s">
        <v>222</v>
      </c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 t="s">
        <v>233</v>
      </c>
      <c r="AV152" s="55"/>
      <c r="AW152" s="55"/>
      <c r="AX152" s="55"/>
      <c r="AY152" s="55"/>
      <c r="AZ152" s="55"/>
      <c r="BA152" s="55" t="s">
        <v>240</v>
      </c>
      <c r="BB152" s="55"/>
      <c r="BC152" s="55"/>
      <c r="BD152" s="55"/>
      <c r="BE152" s="55"/>
      <c r="BF152" s="55"/>
      <c r="BG152" s="55" t="s">
        <v>249</v>
      </c>
      <c r="BH152" s="55"/>
      <c r="BI152" s="55"/>
      <c r="BJ152" s="55"/>
      <c r="BK152" s="55"/>
      <c r="BL152" s="55"/>
    </row>
    <row r="153" spans="1:79" ht="15" customHeight="1" x14ac:dyDescent="0.25">
      <c r="A153" s="110"/>
      <c r="B153" s="111"/>
      <c r="C153" s="111"/>
      <c r="D153" s="110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2"/>
      <c r="W153" s="55" t="s">
        <v>4</v>
      </c>
      <c r="X153" s="55"/>
      <c r="Y153" s="55"/>
      <c r="Z153" s="55"/>
      <c r="AA153" s="55"/>
      <c r="AB153" s="55"/>
      <c r="AC153" s="55" t="s">
        <v>3</v>
      </c>
      <c r="AD153" s="55"/>
      <c r="AE153" s="55"/>
      <c r="AF153" s="55"/>
      <c r="AG153" s="55"/>
      <c r="AH153" s="55"/>
      <c r="AI153" s="55" t="s">
        <v>4</v>
      </c>
      <c r="AJ153" s="55"/>
      <c r="AK153" s="55"/>
      <c r="AL153" s="55"/>
      <c r="AM153" s="55"/>
      <c r="AN153" s="55"/>
      <c r="AO153" s="55" t="s">
        <v>3</v>
      </c>
      <c r="AP153" s="55"/>
      <c r="AQ153" s="55"/>
      <c r="AR153" s="55"/>
      <c r="AS153" s="55"/>
      <c r="AT153" s="55"/>
      <c r="AU153" s="97" t="s">
        <v>4</v>
      </c>
      <c r="AV153" s="97"/>
      <c r="AW153" s="97"/>
      <c r="AX153" s="97" t="s">
        <v>3</v>
      </c>
      <c r="AY153" s="97"/>
      <c r="AZ153" s="97"/>
      <c r="BA153" s="97" t="s">
        <v>4</v>
      </c>
      <c r="BB153" s="97"/>
      <c r="BC153" s="97"/>
      <c r="BD153" s="97" t="s">
        <v>3</v>
      </c>
      <c r="BE153" s="97"/>
      <c r="BF153" s="97"/>
      <c r="BG153" s="97" t="s">
        <v>4</v>
      </c>
      <c r="BH153" s="97"/>
      <c r="BI153" s="97"/>
      <c r="BJ153" s="97" t="s">
        <v>3</v>
      </c>
      <c r="BK153" s="97"/>
      <c r="BL153" s="97"/>
    </row>
    <row r="154" spans="1:79" ht="57" customHeight="1" x14ac:dyDescent="0.25">
      <c r="A154" s="52"/>
      <c r="B154" s="53"/>
      <c r="C154" s="53"/>
      <c r="D154" s="52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4"/>
      <c r="W154" s="55" t="s">
        <v>12</v>
      </c>
      <c r="X154" s="55"/>
      <c r="Y154" s="55"/>
      <c r="Z154" s="55" t="s">
        <v>11</v>
      </c>
      <c r="AA154" s="55"/>
      <c r="AB154" s="55"/>
      <c r="AC154" s="55" t="s">
        <v>12</v>
      </c>
      <c r="AD154" s="55"/>
      <c r="AE154" s="55"/>
      <c r="AF154" s="55" t="s">
        <v>11</v>
      </c>
      <c r="AG154" s="55"/>
      <c r="AH154" s="55"/>
      <c r="AI154" s="55" t="s">
        <v>12</v>
      </c>
      <c r="AJ154" s="55"/>
      <c r="AK154" s="55"/>
      <c r="AL154" s="55" t="s">
        <v>11</v>
      </c>
      <c r="AM154" s="55"/>
      <c r="AN154" s="55"/>
      <c r="AO154" s="55" t="s">
        <v>12</v>
      </c>
      <c r="AP154" s="55"/>
      <c r="AQ154" s="55"/>
      <c r="AR154" s="55" t="s">
        <v>11</v>
      </c>
      <c r="AS154" s="55"/>
      <c r="AT154" s="55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</row>
    <row r="155" spans="1:79" ht="15" customHeight="1" x14ac:dyDescent="0.25">
      <c r="A155" s="41">
        <v>1</v>
      </c>
      <c r="B155" s="42"/>
      <c r="C155" s="42"/>
      <c r="D155" s="41">
        <v>2</v>
      </c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  <c r="W155" s="55">
        <v>3</v>
      </c>
      <c r="X155" s="55"/>
      <c r="Y155" s="55"/>
      <c r="Z155" s="55">
        <v>4</v>
      </c>
      <c r="AA155" s="55"/>
      <c r="AB155" s="55"/>
      <c r="AC155" s="55">
        <v>5</v>
      </c>
      <c r="AD155" s="55"/>
      <c r="AE155" s="55"/>
      <c r="AF155" s="55">
        <v>6</v>
      </c>
      <c r="AG155" s="55"/>
      <c r="AH155" s="55"/>
      <c r="AI155" s="55">
        <v>7</v>
      </c>
      <c r="AJ155" s="55"/>
      <c r="AK155" s="55"/>
      <c r="AL155" s="55">
        <v>8</v>
      </c>
      <c r="AM155" s="55"/>
      <c r="AN155" s="55"/>
      <c r="AO155" s="55">
        <v>9</v>
      </c>
      <c r="AP155" s="55"/>
      <c r="AQ155" s="55"/>
      <c r="AR155" s="55">
        <v>10</v>
      </c>
      <c r="AS155" s="55"/>
      <c r="AT155" s="55"/>
      <c r="AU155" s="55">
        <v>11</v>
      </c>
      <c r="AV155" s="55"/>
      <c r="AW155" s="55"/>
      <c r="AX155" s="55">
        <v>12</v>
      </c>
      <c r="AY155" s="55"/>
      <c r="AZ155" s="55"/>
      <c r="BA155" s="55">
        <v>13</v>
      </c>
      <c r="BB155" s="55"/>
      <c r="BC155" s="55"/>
      <c r="BD155" s="55">
        <v>14</v>
      </c>
      <c r="BE155" s="55"/>
      <c r="BF155" s="55"/>
      <c r="BG155" s="55">
        <v>15</v>
      </c>
      <c r="BH155" s="55"/>
      <c r="BI155" s="55"/>
      <c r="BJ155" s="55">
        <v>16</v>
      </c>
      <c r="BK155" s="55"/>
      <c r="BL155" s="55"/>
    </row>
    <row r="156" spans="1:79" s="1" customFormat="1" ht="12.75" hidden="1" customHeight="1" x14ac:dyDescent="0.25">
      <c r="A156" s="69" t="s">
        <v>69</v>
      </c>
      <c r="B156" s="70"/>
      <c r="C156" s="70"/>
      <c r="D156" s="69" t="s">
        <v>57</v>
      </c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1"/>
      <c r="W156" s="79" t="s">
        <v>72</v>
      </c>
      <c r="X156" s="79"/>
      <c r="Y156" s="79"/>
      <c r="Z156" s="79" t="s">
        <v>73</v>
      </c>
      <c r="AA156" s="79"/>
      <c r="AB156" s="79"/>
      <c r="AC156" s="103" t="s">
        <v>74</v>
      </c>
      <c r="AD156" s="103"/>
      <c r="AE156" s="103"/>
      <c r="AF156" s="103" t="s">
        <v>75</v>
      </c>
      <c r="AG156" s="103"/>
      <c r="AH156" s="103"/>
      <c r="AI156" s="79" t="s">
        <v>76</v>
      </c>
      <c r="AJ156" s="79"/>
      <c r="AK156" s="79"/>
      <c r="AL156" s="79" t="s">
        <v>77</v>
      </c>
      <c r="AM156" s="79"/>
      <c r="AN156" s="79"/>
      <c r="AO156" s="103" t="s">
        <v>104</v>
      </c>
      <c r="AP156" s="103"/>
      <c r="AQ156" s="103"/>
      <c r="AR156" s="103" t="s">
        <v>78</v>
      </c>
      <c r="AS156" s="103"/>
      <c r="AT156" s="103"/>
      <c r="AU156" s="79" t="s">
        <v>105</v>
      </c>
      <c r="AV156" s="79"/>
      <c r="AW156" s="79"/>
      <c r="AX156" s="103" t="s">
        <v>106</v>
      </c>
      <c r="AY156" s="103"/>
      <c r="AZ156" s="103"/>
      <c r="BA156" s="79" t="s">
        <v>107</v>
      </c>
      <c r="BB156" s="79"/>
      <c r="BC156" s="79"/>
      <c r="BD156" s="103" t="s">
        <v>108</v>
      </c>
      <c r="BE156" s="103"/>
      <c r="BF156" s="103"/>
      <c r="BG156" s="79" t="s">
        <v>109</v>
      </c>
      <c r="BH156" s="79"/>
      <c r="BI156" s="79"/>
      <c r="BJ156" s="103" t="s">
        <v>110</v>
      </c>
      <c r="BK156" s="103"/>
      <c r="BL156" s="103"/>
      <c r="CA156" s="1" t="s">
        <v>103</v>
      </c>
    </row>
    <row r="157" spans="1:79" s="6" customFormat="1" ht="13.2" customHeight="1" x14ac:dyDescent="0.25">
      <c r="A157" s="88">
        <v>1</v>
      </c>
      <c r="B157" s="89"/>
      <c r="C157" s="89"/>
      <c r="D157" s="91" t="s">
        <v>202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3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CA157" s="6" t="s">
        <v>43</v>
      </c>
    </row>
    <row r="158" spans="1:79" s="25" customFormat="1" ht="26.4" customHeight="1" x14ac:dyDescent="0.25">
      <c r="A158" s="59">
        <v>2</v>
      </c>
      <c r="B158" s="60"/>
      <c r="C158" s="60"/>
      <c r="D158" s="62" t="s">
        <v>203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4"/>
      <c r="W158" s="106" t="s">
        <v>173</v>
      </c>
      <c r="X158" s="106"/>
      <c r="Y158" s="106"/>
      <c r="Z158" s="106" t="s">
        <v>173</v>
      </c>
      <c r="AA158" s="106"/>
      <c r="AB158" s="106"/>
      <c r="AC158" s="106"/>
      <c r="AD158" s="106"/>
      <c r="AE158" s="106"/>
      <c r="AF158" s="106"/>
      <c r="AG158" s="106"/>
      <c r="AH158" s="106"/>
      <c r="AI158" s="106" t="s">
        <v>173</v>
      </c>
      <c r="AJ158" s="106"/>
      <c r="AK158" s="106"/>
      <c r="AL158" s="106" t="s">
        <v>173</v>
      </c>
      <c r="AM158" s="106"/>
      <c r="AN158" s="106"/>
      <c r="AO158" s="106"/>
      <c r="AP158" s="106"/>
      <c r="AQ158" s="106"/>
      <c r="AR158" s="106"/>
      <c r="AS158" s="106"/>
      <c r="AT158" s="106"/>
      <c r="AU158" s="106" t="s">
        <v>173</v>
      </c>
      <c r="AV158" s="106"/>
      <c r="AW158" s="106"/>
      <c r="AX158" s="106"/>
      <c r="AY158" s="106"/>
      <c r="AZ158" s="106"/>
      <c r="BA158" s="106" t="s">
        <v>173</v>
      </c>
      <c r="BB158" s="106"/>
      <c r="BC158" s="106"/>
      <c r="BD158" s="106"/>
      <c r="BE158" s="106"/>
      <c r="BF158" s="106"/>
      <c r="BG158" s="106" t="s">
        <v>173</v>
      </c>
      <c r="BH158" s="106"/>
      <c r="BI158" s="106"/>
      <c r="BJ158" s="106"/>
      <c r="BK158" s="106"/>
      <c r="BL158" s="106"/>
    </row>
    <row r="161" spans="1:79" ht="14.25" customHeight="1" x14ac:dyDescent="0.25">
      <c r="A161" s="34" t="s">
        <v>153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</row>
    <row r="162" spans="1:79" ht="14.25" customHeight="1" x14ac:dyDescent="0.25">
      <c r="A162" s="34" t="s">
        <v>234</v>
      </c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</row>
    <row r="163" spans="1:79" ht="15" customHeight="1" x14ac:dyDescent="0.25">
      <c r="A163" s="48" t="s">
        <v>217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</row>
    <row r="164" spans="1:79" ht="15" customHeight="1" x14ac:dyDescent="0.25">
      <c r="A164" s="55" t="s">
        <v>6</v>
      </c>
      <c r="B164" s="55"/>
      <c r="C164" s="55"/>
      <c r="D164" s="55"/>
      <c r="E164" s="55"/>
      <c r="F164" s="55"/>
      <c r="G164" s="55" t="s">
        <v>126</v>
      </c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 t="s">
        <v>13</v>
      </c>
      <c r="U164" s="55"/>
      <c r="V164" s="55"/>
      <c r="W164" s="55"/>
      <c r="X164" s="55"/>
      <c r="Y164" s="55"/>
      <c r="Z164" s="55"/>
      <c r="AA164" s="41" t="s">
        <v>218</v>
      </c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4"/>
      <c r="AP164" s="41" t="s">
        <v>221</v>
      </c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3"/>
      <c r="BE164" s="41" t="s">
        <v>228</v>
      </c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3"/>
    </row>
    <row r="165" spans="1:79" ht="32.1" customHeight="1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 t="s">
        <v>4</v>
      </c>
      <c r="AB165" s="55"/>
      <c r="AC165" s="55"/>
      <c r="AD165" s="55"/>
      <c r="AE165" s="55"/>
      <c r="AF165" s="55" t="s">
        <v>3</v>
      </c>
      <c r="AG165" s="55"/>
      <c r="AH165" s="55"/>
      <c r="AI165" s="55"/>
      <c r="AJ165" s="55"/>
      <c r="AK165" s="55" t="s">
        <v>89</v>
      </c>
      <c r="AL165" s="55"/>
      <c r="AM165" s="55"/>
      <c r="AN165" s="55"/>
      <c r="AO165" s="55"/>
      <c r="AP165" s="55" t="s">
        <v>4</v>
      </c>
      <c r="AQ165" s="55"/>
      <c r="AR165" s="55"/>
      <c r="AS165" s="55"/>
      <c r="AT165" s="55"/>
      <c r="AU165" s="55" t="s">
        <v>3</v>
      </c>
      <c r="AV165" s="55"/>
      <c r="AW165" s="55"/>
      <c r="AX165" s="55"/>
      <c r="AY165" s="55"/>
      <c r="AZ165" s="55" t="s">
        <v>96</v>
      </c>
      <c r="BA165" s="55"/>
      <c r="BB165" s="55"/>
      <c r="BC165" s="55"/>
      <c r="BD165" s="55"/>
      <c r="BE165" s="55" t="s">
        <v>4</v>
      </c>
      <c r="BF165" s="55"/>
      <c r="BG165" s="55"/>
      <c r="BH165" s="55"/>
      <c r="BI165" s="55"/>
      <c r="BJ165" s="55" t="s">
        <v>3</v>
      </c>
      <c r="BK165" s="55"/>
      <c r="BL165" s="55"/>
      <c r="BM165" s="55"/>
      <c r="BN165" s="55"/>
      <c r="BO165" s="55" t="s">
        <v>127</v>
      </c>
      <c r="BP165" s="55"/>
      <c r="BQ165" s="55"/>
      <c r="BR165" s="55"/>
      <c r="BS165" s="55"/>
    </row>
    <row r="166" spans="1:79" ht="15" customHeight="1" x14ac:dyDescent="0.25">
      <c r="A166" s="55">
        <v>1</v>
      </c>
      <c r="B166" s="55"/>
      <c r="C166" s="55"/>
      <c r="D166" s="55"/>
      <c r="E166" s="55"/>
      <c r="F166" s="55"/>
      <c r="G166" s="55">
        <v>2</v>
      </c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>
        <v>3</v>
      </c>
      <c r="U166" s="55"/>
      <c r="V166" s="55"/>
      <c r="W166" s="55"/>
      <c r="X166" s="55"/>
      <c r="Y166" s="55"/>
      <c r="Z166" s="55"/>
      <c r="AA166" s="55">
        <v>4</v>
      </c>
      <c r="AB166" s="55"/>
      <c r="AC166" s="55"/>
      <c r="AD166" s="55"/>
      <c r="AE166" s="55"/>
      <c r="AF166" s="55">
        <v>5</v>
      </c>
      <c r="AG166" s="55"/>
      <c r="AH166" s="55"/>
      <c r="AI166" s="55"/>
      <c r="AJ166" s="55"/>
      <c r="AK166" s="55">
        <v>6</v>
      </c>
      <c r="AL166" s="55"/>
      <c r="AM166" s="55"/>
      <c r="AN166" s="55"/>
      <c r="AO166" s="55"/>
      <c r="AP166" s="55">
        <v>7</v>
      </c>
      <c r="AQ166" s="55"/>
      <c r="AR166" s="55"/>
      <c r="AS166" s="55"/>
      <c r="AT166" s="55"/>
      <c r="AU166" s="55">
        <v>8</v>
      </c>
      <c r="AV166" s="55"/>
      <c r="AW166" s="55"/>
      <c r="AX166" s="55"/>
      <c r="AY166" s="55"/>
      <c r="AZ166" s="55">
        <v>9</v>
      </c>
      <c r="BA166" s="55"/>
      <c r="BB166" s="55"/>
      <c r="BC166" s="55"/>
      <c r="BD166" s="55"/>
      <c r="BE166" s="55">
        <v>10</v>
      </c>
      <c r="BF166" s="55"/>
      <c r="BG166" s="55"/>
      <c r="BH166" s="55"/>
      <c r="BI166" s="55"/>
      <c r="BJ166" s="55">
        <v>11</v>
      </c>
      <c r="BK166" s="55"/>
      <c r="BL166" s="55"/>
      <c r="BM166" s="55"/>
      <c r="BN166" s="55"/>
      <c r="BO166" s="55">
        <v>12</v>
      </c>
      <c r="BP166" s="55"/>
      <c r="BQ166" s="55"/>
      <c r="BR166" s="55"/>
      <c r="BS166" s="55"/>
    </row>
    <row r="167" spans="1:79" s="1" customFormat="1" ht="15" hidden="1" customHeight="1" x14ac:dyDescent="0.25">
      <c r="A167" s="79" t="s">
        <v>69</v>
      </c>
      <c r="B167" s="79"/>
      <c r="C167" s="79"/>
      <c r="D167" s="79"/>
      <c r="E167" s="79"/>
      <c r="F167" s="79"/>
      <c r="G167" s="115" t="s">
        <v>57</v>
      </c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 t="s">
        <v>79</v>
      </c>
      <c r="U167" s="115"/>
      <c r="V167" s="115"/>
      <c r="W167" s="115"/>
      <c r="X167" s="115"/>
      <c r="Y167" s="115"/>
      <c r="Z167" s="115"/>
      <c r="AA167" s="103" t="s">
        <v>65</v>
      </c>
      <c r="AB167" s="103"/>
      <c r="AC167" s="103"/>
      <c r="AD167" s="103"/>
      <c r="AE167" s="103"/>
      <c r="AF167" s="103" t="s">
        <v>66</v>
      </c>
      <c r="AG167" s="103"/>
      <c r="AH167" s="103"/>
      <c r="AI167" s="103"/>
      <c r="AJ167" s="103"/>
      <c r="AK167" s="87" t="s">
        <v>122</v>
      </c>
      <c r="AL167" s="87"/>
      <c r="AM167" s="87"/>
      <c r="AN167" s="87"/>
      <c r="AO167" s="87"/>
      <c r="AP167" s="103" t="s">
        <v>67</v>
      </c>
      <c r="AQ167" s="103"/>
      <c r="AR167" s="103"/>
      <c r="AS167" s="103"/>
      <c r="AT167" s="103"/>
      <c r="AU167" s="103" t="s">
        <v>68</v>
      </c>
      <c r="AV167" s="103"/>
      <c r="AW167" s="103"/>
      <c r="AX167" s="103"/>
      <c r="AY167" s="103"/>
      <c r="AZ167" s="87" t="s">
        <v>122</v>
      </c>
      <c r="BA167" s="87"/>
      <c r="BB167" s="87"/>
      <c r="BC167" s="87"/>
      <c r="BD167" s="87"/>
      <c r="BE167" s="103" t="s">
        <v>58</v>
      </c>
      <c r="BF167" s="103"/>
      <c r="BG167" s="103"/>
      <c r="BH167" s="103"/>
      <c r="BI167" s="103"/>
      <c r="BJ167" s="103" t="s">
        <v>59</v>
      </c>
      <c r="BK167" s="103"/>
      <c r="BL167" s="103"/>
      <c r="BM167" s="103"/>
      <c r="BN167" s="103"/>
      <c r="BO167" s="87" t="s">
        <v>122</v>
      </c>
      <c r="BP167" s="87"/>
      <c r="BQ167" s="87"/>
      <c r="BR167" s="87"/>
      <c r="BS167" s="87"/>
      <c r="CA167" s="1" t="s">
        <v>44</v>
      </c>
    </row>
    <row r="168" spans="1:79" s="25" customFormat="1" ht="66" customHeight="1" x14ac:dyDescent="0.25">
      <c r="A168" s="102">
        <v>1</v>
      </c>
      <c r="B168" s="102"/>
      <c r="C168" s="102"/>
      <c r="D168" s="102"/>
      <c r="E168" s="102"/>
      <c r="F168" s="102"/>
      <c r="G168" s="62" t="s">
        <v>204</v>
      </c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4"/>
      <c r="T168" s="116" t="s">
        <v>205</v>
      </c>
      <c r="U168" s="63"/>
      <c r="V168" s="63"/>
      <c r="W168" s="63"/>
      <c r="X168" s="63"/>
      <c r="Y168" s="63"/>
      <c r="Z168" s="64"/>
      <c r="AA168" s="109">
        <v>0</v>
      </c>
      <c r="AB168" s="109"/>
      <c r="AC168" s="109"/>
      <c r="AD168" s="109"/>
      <c r="AE168" s="109"/>
      <c r="AF168" s="109">
        <v>0</v>
      </c>
      <c r="AG168" s="109"/>
      <c r="AH168" s="109"/>
      <c r="AI168" s="109"/>
      <c r="AJ168" s="109"/>
      <c r="AK168" s="109">
        <f>IF(ISNUMBER(AA168),AA168,0)+IF(ISNUMBER(AF168),AF168,0)</f>
        <v>0</v>
      </c>
      <c r="AL168" s="109"/>
      <c r="AM168" s="109"/>
      <c r="AN168" s="109"/>
      <c r="AO168" s="109"/>
      <c r="AP168" s="109">
        <v>0</v>
      </c>
      <c r="AQ168" s="109"/>
      <c r="AR168" s="109"/>
      <c r="AS168" s="109"/>
      <c r="AT168" s="109"/>
      <c r="AU168" s="109">
        <v>0</v>
      </c>
      <c r="AV168" s="109"/>
      <c r="AW168" s="109"/>
      <c r="AX168" s="109"/>
      <c r="AY168" s="109"/>
      <c r="AZ168" s="109">
        <f>IF(ISNUMBER(AP168),AP168,0)+IF(ISNUMBER(AU168),AU168,0)</f>
        <v>0</v>
      </c>
      <c r="BA168" s="109"/>
      <c r="BB168" s="109"/>
      <c r="BC168" s="109"/>
      <c r="BD168" s="109"/>
      <c r="BE168" s="109">
        <v>200000</v>
      </c>
      <c r="BF168" s="109"/>
      <c r="BG168" s="109"/>
      <c r="BH168" s="109"/>
      <c r="BI168" s="109"/>
      <c r="BJ168" s="109">
        <v>0</v>
      </c>
      <c r="BK168" s="109"/>
      <c r="BL168" s="109"/>
      <c r="BM168" s="109"/>
      <c r="BN168" s="109"/>
      <c r="BO168" s="109">
        <f>IF(ISNUMBER(BE168),BE168,0)+IF(ISNUMBER(BJ168),BJ168,0)</f>
        <v>200000</v>
      </c>
      <c r="BP168" s="109"/>
      <c r="BQ168" s="109"/>
      <c r="BR168" s="109"/>
      <c r="BS168" s="109"/>
      <c r="CA168" s="25" t="s">
        <v>45</v>
      </c>
    </row>
    <row r="169" spans="1:79" s="25" customFormat="1" ht="52.8" customHeight="1" x14ac:dyDescent="0.25">
      <c r="A169" s="102">
        <v>2</v>
      </c>
      <c r="B169" s="102"/>
      <c r="C169" s="102"/>
      <c r="D169" s="102"/>
      <c r="E169" s="102"/>
      <c r="F169" s="102"/>
      <c r="G169" s="62" t="s">
        <v>206</v>
      </c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4"/>
      <c r="T169" s="116" t="s">
        <v>207</v>
      </c>
      <c r="U169" s="63"/>
      <c r="V169" s="63"/>
      <c r="W169" s="63"/>
      <c r="X169" s="63"/>
      <c r="Y169" s="63"/>
      <c r="Z169" s="64"/>
      <c r="AA169" s="109">
        <v>0</v>
      </c>
      <c r="AB169" s="109"/>
      <c r="AC169" s="109"/>
      <c r="AD169" s="109"/>
      <c r="AE169" s="109"/>
      <c r="AF169" s="109">
        <v>0</v>
      </c>
      <c r="AG169" s="109"/>
      <c r="AH169" s="109"/>
      <c r="AI169" s="109"/>
      <c r="AJ169" s="109"/>
      <c r="AK169" s="109">
        <f>IF(ISNUMBER(AA169),AA169,0)+IF(ISNUMBER(AF169),AF169,0)</f>
        <v>0</v>
      </c>
      <c r="AL169" s="109"/>
      <c r="AM169" s="109"/>
      <c r="AN169" s="109"/>
      <c r="AO169" s="109"/>
      <c r="AP169" s="109">
        <v>20000</v>
      </c>
      <c r="AQ169" s="109"/>
      <c r="AR169" s="109"/>
      <c r="AS169" s="109"/>
      <c r="AT169" s="109"/>
      <c r="AU169" s="109">
        <v>0</v>
      </c>
      <c r="AV169" s="109"/>
      <c r="AW169" s="109"/>
      <c r="AX169" s="109"/>
      <c r="AY169" s="109"/>
      <c r="AZ169" s="109">
        <f>IF(ISNUMBER(AP169),AP169,0)+IF(ISNUMBER(AU169),AU169,0)</f>
        <v>20000</v>
      </c>
      <c r="BA169" s="109"/>
      <c r="BB169" s="109"/>
      <c r="BC169" s="109"/>
      <c r="BD169" s="109"/>
      <c r="BE169" s="109">
        <v>0</v>
      </c>
      <c r="BF169" s="109"/>
      <c r="BG169" s="109"/>
      <c r="BH169" s="109"/>
      <c r="BI169" s="109"/>
      <c r="BJ169" s="109">
        <v>0</v>
      </c>
      <c r="BK169" s="109"/>
      <c r="BL169" s="109"/>
      <c r="BM169" s="109"/>
      <c r="BN169" s="109"/>
      <c r="BO169" s="109">
        <f>IF(ISNUMBER(BE169),BE169,0)+IF(ISNUMBER(BJ169),BJ169,0)</f>
        <v>0</v>
      </c>
      <c r="BP169" s="109"/>
      <c r="BQ169" s="109"/>
      <c r="BR169" s="109"/>
      <c r="BS169" s="109"/>
    </row>
    <row r="170" spans="1:79" s="6" customFormat="1" ht="12.75" customHeight="1" x14ac:dyDescent="0.25">
      <c r="A170" s="124"/>
      <c r="B170" s="124"/>
      <c r="C170" s="124"/>
      <c r="D170" s="124"/>
      <c r="E170" s="124"/>
      <c r="F170" s="124"/>
      <c r="G170" s="91" t="s">
        <v>147</v>
      </c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3"/>
      <c r="T170" s="134"/>
      <c r="U170" s="92"/>
      <c r="V170" s="92"/>
      <c r="W170" s="92"/>
      <c r="X170" s="92"/>
      <c r="Y170" s="92"/>
      <c r="Z170" s="93"/>
      <c r="AA170" s="108">
        <v>0</v>
      </c>
      <c r="AB170" s="108"/>
      <c r="AC170" s="108"/>
      <c r="AD170" s="108"/>
      <c r="AE170" s="108"/>
      <c r="AF170" s="108">
        <v>0</v>
      </c>
      <c r="AG170" s="108"/>
      <c r="AH170" s="108"/>
      <c r="AI170" s="108"/>
      <c r="AJ170" s="108"/>
      <c r="AK170" s="108">
        <f>IF(ISNUMBER(AA170),AA170,0)+IF(ISNUMBER(AF170),AF170,0)</f>
        <v>0</v>
      </c>
      <c r="AL170" s="108"/>
      <c r="AM170" s="108"/>
      <c r="AN170" s="108"/>
      <c r="AO170" s="108"/>
      <c r="AP170" s="108">
        <v>20000</v>
      </c>
      <c r="AQ170" s="108"/>
      <c r="AR170" s="108"/>
      <c r="AS170" s="108"/>
      <c r="AT170" s="108"/>
      <c r="AU170" s="108">
        <v>0</v>
      </c>
      <c r="AV170" s="108"/>
      <c r="AW170" s="108"/>
      <c r="AX170" s="108"/>
      <c r="AY170" s="108"/>
      <c r="AZ170" s="108">
        <f>IF(ISNUMBER(AP170),AP170,0)+IF(ISNUMBER(AU170),AU170,0)</f>
        <v>20000</v>
      </c>
      <c r="BA170" s="108"/>
      <c r="BB170" s="108"/>
      <c r="BC170" s="108"/>
      <c r="BD170" s="108"/>
      <c r="BE170" s="108">
        <v>200000</v>
      </c>
      <c r="BF170" s="108"/>
      <c r="BG170" s="108"/>
      <c r="BH170" s="108"/>
      <c r="BI170" s="108"/>
      <c r="BJ170" s="108">
        <v>0</v>
      </c>
      <c r="BK170" s="108"/>
      <c r="BL170" s="108"/>
      <c r="BM170" s="108"/>
      <c r="BN170" s="108"/>
      <c r="BO170" s="108">
        <f>IF(ISNUMBER(BE170),BE170,0)+IF(ISNUMBER(BJ170),BJ170,0)</f>
        <v>200000</v>
      </c>
      <c r="BP170" s="108"/>
      <c r="BQ170" s="108"/>
      <c r="BR170" s="108"/>
      <c r="BS170" s="108"/>
    </row>
    <row r="172" spans="1:79" ht="13.5" customHeight="1" x14ac:dyDescent="0.25">
      <c r="A172" s="34" t="s">
        <v>250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</row>
    <row r="173" spans="1:79" ht="15" customHeight="1" x14ac:dyDescent="0.25">
      <c r="A173" s="75" t="s">
        <v>217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</row>
    <row r="174" spans="1:79" ht="15" customHeight="1" x14ac:dyDescent="0.25">
      <c r="A174" s="55" t="s">
        <v>6</v>
      </c>
      <c r="B174" s="55"/>
      <c r="C174" s="55"/>
      <c r="D174" s="55"/>
      <c r="E174" s="55"/>
      <c r="F174" s="55"/>
      <c r="G174" s="55" t="s">
        <v>126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 t="s">
        <v>13</v>
      </c>
      <c r="U174" s="55"/>
      <c r="V174" s="55"/>
      <c r="W174" s="55"/>
      <c r="X174" s="55"/>
      <c r="Y174" s="55"/>
      <c r="Z174" s="55"/>
      <c r="AA174" s="41" t="s">
        <v>239</v>
      </c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4"/>
      <c r="AP174" s="41" t="s">
        <v>244</v>
      </c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3"/>
    </row>
    <row r="175" spans="1:79" ht="32.1" customHeight="1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 t="s">
        <v>4</v>
      </c>
      <c r="AB175" s="55"/>
      <c r="AC175" s="55"/>
      <c r="AD175" s="55"/>
      <c r="AE175" s="55"/>
      <c r="AF175" s="55" t="s">
        <v>3</v>
      </c>
      <c r="AG175" s="55"/>
      <c r="AH175" s="55"/>
      <c r="AI175" s="55"/>
      <c r="AJ175" s="55"/>
      <c r="AK175" s="55" t="s">
        <v>89</v>
      </c>
      <c r="AL175" s="55"/>
      <c r="AM175" s="55"/>
      <c r="AN175" s="55"/>
      <c r="AO175" s="55"/>
      <c r="AP175" s="55" t="s">
        <v>4</v>
      </c>
      <c r="AQ175" s="55"/>
      <c r="AR175" s="55"/>
      <c r="AS175" s="55"/>
      <c r="AT175" s="55"/>
      <c r="AU175" s="55" t="s">
        <v>3</v>
      </c>
      <c r="AV175" s="55"/>
      <c r="AW175" s="55"/>
      <c r="AX175" s="55"/>
      <c r="AY175" s="55"/>
      <c r="AZ175" s="55" t="s">
        <v>96</v>
      </c>
      <c r="BA175" s="55"/>
      <c r="BB175" s="55"/>
      <c r="BC175" s="55"/>
      <c r="BD175" s="55"/>
    </row>
    <row r="176" spans="1:79" ht="15" customHeight="1" x14ac:dyDescent="0.25">
      <c r="A176" s="55">
        <v>1</v>
      </c>
      <c r="B176" s="55"/>
      <c r="C176" s="55"/>
      <c r="D176" s="55"/>
      <c r="E176" s="55"/>
      <c r="F176" s="55"/>
      <c r="G176" s="55">
        <v>2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>
        <v>3</v>
      </c>
      <c r="U176" s="55"/>
      <c r="V176" s="55"/>
      <c r="W176" s="55"/>
      <c r="X176" s="55"/>
      <c r="Y176" s="55"/>
      <c r="Z176" s="55"/>
      <c r="AA176" s="55">
        <v>4</v>
      </c>
      <c r="AB176" s="55"/>
      <c r="AC176" s="55"/>
      <c r="AD176" s="55"/>
      <c r="AE176" s="55"/>
      <c r="AF176" s="55">
        <v>5</v>
      </c>
      <c r="AG176" s="55"/>
      <c r="AH176" s="55"/>
      <c r="AI176" s="55"/>
      <c r="AJ176" s="55"/>
      <c r="AK176" s="55">
        <v>6</v>
      </c>
      <c r="AL176" s="55"/>
      <c r="AM176" s="55"/>
      <c r="AN176" s="55"/>
      <c r="AO176" s="55"/>
      <c r="AP176" s="55">
        <v>7</v>
      </c>
      <c r="AQ176" s="55"/>
      <c r="AR176" s="55"/>
      <c r="AS176" s="55"/>
      <c r="AT176" s="55"/>
      <c r="AU176" s="55">
        <v>8</v>
      </c>
      <c r="AV176" s="55"/>
      <c r="AW176" s="55"/>
      <c r="AX176" s="55"/>
      <c r="AY176" s="55"/>
      <c r="AZ176" s="55">
        <v>9</v>
      </c>
      <c r="BA176" s="55"/>
      <c r="BB176" s="55"/>
      <c r="BC176" s="55"/>
      <c r="BD176" s="55"/>
    </row>
    <row r="177" spans="1:79" s="1" customFormat="1" ht="12" hidden="1" customHeight="1" x14ac:dyDescent="0.25">
      <c r="A177" s="79" t="s">
        <v>69</v>
      </c>
      <c r="B177" s="79"/>
      <c r="C177" s="79"/>
      <c r="D177" s="79"/>
      <c r="E177" s="79"/>
      <c r="F177" s="79"/>
      <c r="G177" s="115" t="s">
        <v>57</v>
      </c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 t="s">
        <v>79</v>
      </c>
      <c r="U177" s="115"/>
      <c r="V177" s="115"/>
      <c r="W177" s="115"/>
      <c r="X177" s="115"/>
      <c r="Y177" s="115"/>
      <c r="Z177" s="115"/>
      <c r="AA177" s="103" t="s">
        <v>60</v>
      </c>
      <c r="AB177" s="103"/>
      <c r="AC177" s="103"/>
      <c r="AD177" s="103"/>
      <c r="AE177" s="103"/>
      <c r="AF177" s="103" t="s">
        <v>61</v>
      </c>
      <c r="AG177" s="103"/>
      <c r="AH177" s="103"/>
      <c r="AI177" s="103"/>
      <c r="AJ177" s="103"/>
      <c r="AK177" s="87" t="s">
        <v>122</v>
      </c>
      <c r="AL177" s="87"/>
      <c r="AM177" s="87"/>
      <c r="AN177" s="87"/>
      <c r="AO177" s="87"/>
      <c r="AP177" s="103" t="s">
        <v>62</v>
      </c>
      <c r="AQ177" s="103"/>
      <c r="AR177" s="103"/>
      <c r="AS177" s="103"/>
      <c r="AT177" s="103"/>
      <c r="AU177" s="103" t="s">
        <v>63</v>
      </c>
      <c r="AV177" s="103"/>
      <c r="AW177" s="103"/>
      <c r="AX177" s="103"/>
      <c r="AY177" s="103"/>
      <c r="AZ177" s="87" t="s">
        <v>122</v>
      </c>
      <c r="BA177" s="87"/>
      <c r="BB177" s="87"/>
      <c r="BC177" s="87"/>
      <c r="BD177" s="87"/>
      <c r="CA177" s="1" t="s">
        <v>46</v>
      </c>
    </row>
    <row r="178" spans="1:79" s="25" customFormat="1" ht="66" customHeight="1" x14ac:dyDescent="0.25">
      <c r="A178" s="102">
        <v>1</v>
      </c>
      <c r="B178" s="102"/>
      <c r="C178" s="102"/>
      <c r="D178" s="102"/>
      <c r="E178" s="102"/>
      <c r="F178" s="102"/>
      <c r="G178" s="62" t="s">
        <v>204</v>
      </c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4"/>
      <c r="T178" s="116" t="s">
        <v>205</v>
      </c>
      <c r="U178" s="63"/>
      <c r="V178" s="63"/>
      <c r="W178" s="63"/>
      <c r="X178" s="63"/>
      <c r="Y178" s="63"/>
      <c r="Z178" s="64"/>
      <c r="AA178" s="109">
        <v>200000</v>
      </c>
      <c r="AB178" s="109"/>
      <c r="AC178" s="109"/>
      <c r="AD178" s="109"/>
      <c r="AE178" s="109"/>
      <c r="AF178" s="109">
        <v>0</v>
      </c>
      <c r="AG178" s="109"/>
      <c r="AH178" s="109"/>
      <c r="AI178" s="109"/>
      <c r="AJ178" s="109"/>
      <c r="AK178" s="109">
        <f>IF(ISNUMBER(AA178),AA178,0)+IF(ISNUMBER(AF178),AF178,0)</f>
        <v>200000</v>
      </c>
      <c r="AL178" s="109"/>
      <c r="AM178" s="109"/>
      <c r="AN178" s="109"/>
      <c r="AO178" s="109"/>
      <c r="AP178" s="109">
        <v>200000</v>
      </c>
      <c r="AQ178" s="109"/>
      <c r="AR178" s="109"/>
      <c r="AS178" s="109"/>
      <c r="AT178" s="109"/>
      <c r="AU178" s="109">
        <v>0</v>
      </c>
      <c r="AV178" s="109"/>
      <c r="AW178" s="109"/>
      <c r="AX178" s="109"/>
      <c r="AY178" s="109"/>
      <c r="AZ178" s="109">
        <f>IF(ISNUMBER(AP178),AP178,0)+IF(ISNUMBER(AU178),AU178,0)</f>
        <v>200000</v>
      </c>
      <c r="BA178" s="109"/>
      <c r="BB178" s="109"/>
      <c r="BC178" s="109"/>
      <c r="BD178" s="109"/>
      <c r="CA178" s="25" t="s">
        <v>47</v>
      </c>
    </row>
    <row r="179" spans="1:79" s="25" customFormat="1" ht="52.8" customHeight="1" x14ac:dyDescent="0.25">
      <c r="A179" s="102">
        <v>2</v>
      </c>
      <c r="B179" s="102"/>
      <c r="C179" s="102"/>
      <c r="D179" s="102"/>
      <c r="E179" s="102"/>
      <c r="F179" s="102"/>
      <c r="G179" s="62" t="s">
        <v>206</v>
      </c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4"/>
      <c r="T179" s="116" t="s">
        <v>207</v>
      </c>
      <c r="U179" s="63"/>
      <c r="V179" s="63"/>
      <c r="W179" s="63"/>
      <c r="X179" s="63"/>
      <c r="Y179" s="63"/>
      <c r="Z179" s="64"/>
      <c r="AA179" s="109">
        <v>0</v>
      </c>
      <c r="AB179" s="109"/>
      <c r="AC179" s="109"/>
      <c r="AD179" s="109"/>
      <c r="AE179" s="109"/>
      <c r="AF179" s="109">
        <v>0</v>
      </c>
      <c r="AG179" s="109"/>
      <c r="AH179" s="109"/>
      <c r="AI179" s="109"/>
      <c r="AJ179" s="109"/>
      <c r="AK179" s="109">
        <f>IF(ISNUMBER(AA179),AA179,0)+IF(ISNUMBER(AF179),AF179,0)</f>
        <v>0</v>
      </c>
      <c r="AL179" s="109"/>
      <c r="AM179" s="109"/>
      <c r="AN179" s="109"/>
      <c r="AO179" s="109"/>
      <c r="AP179" s="109">
        <v>0</v>
      </c>
      <c r="AQ179" s="109"/>
      <c r="AR179" s="109"/>
      <c r="AS179" s="109"/>
      <c r="AT179" s="109"/>
      <c r="AU179" s="109">
        <v>0</v>
      </c>
      <c r="AV179" s="109"/>
      <c r="AW179" s="109"/>
      <c r="AX179" s="109"/>
      <c r="AY179" s="109"/>
      <c r="AZ179" s="109">
        <f>IF(ISNUMBER(AP179),AP179,0)+IF(ISNUMBER(AU179),AU179,0)</f>
        <v>0</v>
      </c>
      <c r="BA179" s="109"/>
      <c r="BB179" s="109"/>
      <c r="BC179" s="109"/>
      <c r="BD179" s="109"/>
    </row>
    <row r="180" spans="1:79" s="6" customFormat="1" x14ac:dyDescent="0.25">
      <c r="A180" s="124"/>
      <c r="B180" s="124"/>
      <c r="C180" s="124"/>
      <c r="D180" s="124"/>
      <c r="E180" s="124"/>
      <c r="F180" s="124"/>
      <c r="G180" s="91" t="s">
        <v>147</v>
      </c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3"/>
      <c r="T180" s="134"/>
      <c r="U180" s="92"/>
      <c r="V180" s="92"/>
      <c r="W180" s="92"/>
      <c r="X180" s="92"/>
      <c r="Y180" s="92"/>
      <c r="Z180" s="93"/>
      <c r="AA180" s="108">
        <v>200000</v>
      </c>
      <c r="AB180" s="108"/>
      <c r="AC180" s="108"/>
      <c r="AD180" s="108"/>
      <c r="AE180" s="108"/>
      <c r="AF180" s="108">
        <v>0</v>
      </c>
      <c r="AG180" s="108"/>
      <c r="AH180" s="108"/>
      <c r="AI180" s="108"/>
      <c r="AJ180" s="108"/>
      <c r="AK180" s="108">
        <f>IF(ISNUMBER(AA180),AA180,0)+IF(ISNUMBER(AF180),AF180,0)</f>
        <v>200000</v>
      </c>
      <c r="AL180" s="108"/>
      <c r="AM180" s="108"/>
      <c r="AN180" s="108"/>
      <c r="AO180" s="108"/>
      <c r="AP180" s="108">
        <v>200000</v>
      </c>
      <c r="AQ180" s="108"/>
      <c r="AR180" s="108"/>
      <c r="AS180" s="108"/>
      <c r="AT180" s="108"/>
      <c r="AU180" s="108">
        <v>0</v>
      </c>
      <c r="AV180" s="108"/>
      <c r="AW180" s="108"/>
      <c r="AX180" s="108"/>
      <c r="AY180" s="108"/>
      <c r="AZ180" s="108">
        <f>IF(ISNUMBER(AP180),AP180,0)+IF(ISNUMBER(AU180),AU180,0)</f>
        <v>200000</v>
      </c>
      <c r="BA180" s="108"/>
      <c r="BB180" s="108"/>
      <c r="BC180" s="108"/>
      <c r="BD180" s="108"/>
    </row>
    <row r="183" spans="1:79" ht="14.25" customHeight="1" x14ac:dyDescent="0.25">
      <c r="A183" s="34" t="s">
        <v>251</v>
      </c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</row>
    <row r="184" spans="1:79" ht="15" customHeight="1" x14ac:dyDescent="0.25">
      <c r="A184" s="75" t="s">
        <v>217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</row>
    <row r="185" spans="1:79" ht="23.1" customHeight="1" x14ac:dyDescent="0.25">
      <c r="A185" s="55" t="s">
        <v>128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49" t="s">
        <v>129</v>
      </c>
      <c r="O185" s="50"/>
      <c r="P185" s="50"/>
      <c r="Q185" s="50"/>
      <c r="R185" s="50"/>
      <c r="S185" s="50"/>
      <c r="T185" s="50"/>
      <c r="U185" s="51"/>
      <c r="V185" s="49" t="s">
        <v>130</v>
      </c>
      <c r="W185" s="50"/>
      <c r="X185" s="50"/>
      <c r="Y185" s="50"/>
      <c r="Z185" s="51"/>
      <c r="AA185" s="55" t="s">
        <v>218</v>
      </c>
      <c r="AB185" s="55"/>
      <c r="AC185" s="55"/>
      <c r="AD185" s="55"/>
      <c r="AE185" s="55"/>
      <c r="AF185" s="55"/>
      <c r="AG185" s="55"/>
      <c r="AH185" s="55"/>
      <c r="AI185" s="55"/>
      <c r="AJ185" s="55" t="s">
        <v>221</v>
      </c>
      <c r="AK185" s="55"/>
      <c r="AL185" s="55"/>
      <c r="AM185" s="55"/>
      <c r="AN185" s="55"/>
      <c r="AO185" s="55"/>
      <c r="AP185" s="55"/>
      <c r="AQ185" s="55"/>
      <c r="AR185" s="55"/>
      <c r="AS185" s="55" t="s">
        <v>228</v>
      </c>
      <c r="AT185" s="55"/>
      <c r="AU185" s="55"/>
      <c r="AV185" s="55"/>
      <c r="AW185" s="55"/>
      <c r="AX185" s="55"/>
      <c r="AY185" s="55"/>
      <c r="AZ185" s="55"/>
      <c r="BA185" s="55"/>
      <c r="BB185" s="55" t="s">
        <v>239</v>
      </c>
      <c r="BC185" s="55"/>
      <c r="BD185" s="55"/>
      <c r="BE185" s="55"/>
      <c r="BF185" s="55"/>
      <c r="BG185" s="55"/>
      <c r="BH185" s="55"/>
      <c r="BI185" s="55"/>
      <c r="BJ185" s="55"/>
      <c r="BK185" s="55" t="s">
        <v>244</v>
      </c>
      <c r="BL185" s="55"/>
      <c r="BM185" s="55"/>
      <c r="BN185" s="55"/>
      <c r="BO185" s="55"/>
      <c r="BP185" s="55"/>
      <c r="BQ185" s="55"/>
      <c r="BR185" s="55"/>
      <c r="BS185" s="55"/>
    </row>
    <row r="186" spans="1:79" ht="95.25" customHeight="1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2"/>
      <c r="O186" s="53"/>
      <c r="P186" s="53"/>
      <c r="Q186" s="53"/>
      <c r="R186" s="53"/>
      <c r="S186" s="53"/>
      <c r="T186" s="53"/>
      <c r="U186" s="54"/>
      <c r="V186" s="52"/>
      <c r="W186" s="53"/>
      <c r="X186" s="53"/>
      <c r="Y186" s="53"/>
      <c r="Z186" s="54"/>
      <c r="AA186" s="97" t="s">
        <v>133</v>
      </c>
      <c r="AB186" s="97"/>
      <c r="AC186" s="97"/>
      <c r="AD186" s="97"/>
      <c r="AE186" s="97"/>
      <c r="AF186" s="97" t="s">
        <v>134</v>
      </c>
      <c r="AG186" s="97"/>
      <c r="AH186" s="97"/>
      <c r="AI186" s="97"/>
      <c r="AJ186" s="97" t="s">
        <v>133</v>
      </c>
      <c r="AK186" s="97"/>
      <c r="AL186" s="97"/>
      <c r="AM186" s="97"/>
      <c r="AN186" s="97"/>
      <c r="AO186" s="97" t="s">
        <v>134</v>
      </c>
      <c r="AP186" s="97"/>
      <c r="AQ186" s="97"/>
      <c r="AR186" s="97"/>
      <c r="AS186" s="97" t="s">
        <v>133</v>
      </c>
      <c r="AT186" s="97"/>
      <c r="AU186" s="97"/>
      <c r="AV186" s="97"/>
      <c r="AW186" s="97"/>
      <c r="AX186" s="97" t="s">
        <v>134</v>
      </c>
      <c r="AY186" s="97"/>
      <c r="AZ186" s="97"/>
      <c r="BA186" s="97"/>
      <c r="BB186" s="97" t="s">
        <v>133</v>
      </c>
      <c r="BC186" s="97"/>
      <c r="BD186" s="97"/>
      <c r="BE186" s="97"/>
      <c r="BF186" s="97"/>
      <c r="BG186" s="97" t="s">
        <v>134</v>
      </c>
      <c r="BH186" s="97"/>
      <c r="BI186" s="97"/>
      <c r="BJ186" s="97"/>
      <c r="BK186" s="97" t="s">
        <v>133</v>
      </c>
      <c r="BL186" s="97"/>
      <c r="BM186" s="97"/>
      <c r="BN186" s="97"/>
      <c r="BO186" s="97"/>
      <c r="BP186" s="97" t="s">
        <v>134</v>
      </c>
      <c r="BQ186" s="97"/>
      <c r="BR186" s="97"/>
      <c r="BS186" s="97"/>
    </row>
    <row r="187" spans="1:79" ht="15" customHeight="1" x14ac:dyDescent="0.25">
      <c r="A187" s="55">
        <v>1</v>
      </c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41">
        <v>2</v>
      </c>
      <c r="O187" s="42"/>
      <c r="P187" s="42"/>
      <c r="Q187" s="42"/>
      <c r="R187" s="42"/>
      <c r="S187" s="42"/>
      <c r="T187" s="42"/>
      <c r="U187" s="43"/>
      <c r="V187" s="55">
        <v>3</v>
      </c>
      <c r="W187" s="55"/>
      <c r="X187" s="55"/>
      <c r="Y187" s="55"/>
      <c r="Z187" s="55"/>
      <c r="AA187" s="55">
        <v>4</v>
      </c>
      <c r="AB187" s="55"/>
      <c r="AC187" s="55"/>
      <c r="AD187" s="55"/>
      <c r="AE187" s="55"/>
      <c r="AF187" s="55">
        <v>5</v>
      </c>
      <c r="AG187" s="55"/>
      <c r="AH187" s="55"/>
      <c r="AI187" s="55"/>
      <c r="AJ187" s="55">
        <v>6</v>
      </c>
      <c r="AK187" s="55"/>
      <c r="AL187" s="55"/>
      <c r="AM187" s="55"/>
      <c r="AN187" s="55"/>
      <c r="AO187" s="55">
        <v>7</v>
      </c>
      <c r="AP187" s="55"/>
      <c r="AQ187" s="55"/>
      <c r="AR187" s="55"/>
      <c r="AS187" s="55">
        <v>8</v>
      </c>
      <c r="AT187" s="55"/>
      <c r="AU187" s="55"/>
      <c r="AV187" s="55"/>
      <c r="AW187" s="55"/>
      <c r="AX187" s="55">
        <v>9</v>
      </c>
      <c r="AY187" s="55"/>
      <c r="AZ187" s="55"/>
      <c r="BA187" s="55"/>
      <c r="BB187" s="55">
        <v>10</v>
      </c>
      <c r="BC187" s="55"/>
      <c r="BD187" s="55"/>
      <c r="BE187" s="55"/>
      <c r="BF187" s="55"/>
      <c r="BG187" s="55">
        <v>11</v>
      </c>
      <c r="BH187" s="55"/>
      <c r="BI187" s="55"/>
      <c r="BJ187" s="55"/>
      <c r="BK187" s="55">
        <v>12</v>
      </c>
      <c r="BL187" s="55"/>
      <c r="BM187" s="55"/>
      <c r="BN187" s="55"/>
      <c r="BO187" s="55"/>
      <c r="BP187" s="55">
        <v>13</v>
      </c>
      <c r="BQ187" s="55"/>
      <c r="BR187" s="55"/>
      <c r="BS187" s="55"/>
    </row>
    <row r="188" spans="1:79" s="1" customFormat="1" ht="12" hidden="1" customHeight="1" x14ac:dyDescent="0.25">
      <c r="A188" s="115" t="s">
        <v>146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79" t="s">
        <v>131</v>
      </c>
      <c r="O188" s="79"/>
      <c r="P188" s="79"/>
      <c r="Q188" s="79"/>
      <c r="R188" s="79"/>
      <c r="S188" s="79"/>
      <c r="T188" s="79"/>
      <c r="U188" s="79"/>
      <c r="V188" s="79" t="s">
        <v>132</v>
      </c>
      <c r="W188" s="79"/>
      <c r="X188" s="79"/>
      <c r="Y188" s="79"/>
      <c r="Z188" s="79"/>
      <c r="AA188" s="103" t="s">
        <v>65</v>
      </c>
      <c r="AB188" s="103"/>
      <c r="AC188" s="103"/>
      <c r="AD188" s="103"/>
      <c r="AE188" s="103"/>
      <c r="AF188" s="103" t="s">
        <v>66</v>
      </c>
      <c r="AG188" s="103"/>
      <c r="AH188" s="103"/>
      <c r="AI188" s="103"/>
      <c r="AJ188" s="103" t="s">
        <v>67</v>
      </c>
      <c r="AK188" s="103"/>
      <c r="AL188" s="103"/>
      <c r="AM188" s="103"/>
      <c r="AN188" s="103"/>
      <c r="AO188" s="103" t="s">
        <v>68</v>
      </c>
      <c r="AP188" s="103"/>
      <c r="AQ188" s="103"/>
      <c r="AR188" s="103"/>
      <c r="AS188" s="103" t="s">
        <v>58</v>
      </c>
      <c r="AT188" s="103"/>
      <c r="AU188" s="103"/>
      <c r="AV188" s="103"/>
      <c r="AW188" s="103"/>
      <c r="AX188" s="103" t="s">
        <v>59</v>
      </c>
      <c r="AY188" s="103"/>
      <c r="AZ188" s="103"/>
      <c r="BA188" s="103"/>
      <c r="BB188" s="103" t="s">
        <v>60</v>
      </c>
      <c r="BC188" s="103"/>
      <c r="BD188" s="103"/>
      <c r="BE188" s="103"/>
      <c r="BF188" s="103"/>
      <c r="BG188" s="103" t="s">
        <v>61</v>
      </c>
      <c r="BH188" s="103"/>
      <c r="BI188" s="103"/>
      <c r="BJ188" s="103"/>
      <c r="BK188" s="103" t="s">
        <v>62</v>
      </c>
      <c r="BL188" s="103"/>
      <c r="BM188" s="103"/>
      <c r="BN188" s="103"/>
      <c r="BO188" s="103"/>
      <c r="BP188" s="103" t="s">
        <v>63</v>
      </c>
      <c r="BQ188" s="103"/>
      <c r="BR188" s="103"/>
      <c r="BS188" s="103"/>
      <c r="CA188" s="1" t="s">
        <v>48</v>
      </c>
    </row>
    <row r="189" spans="1:79" s="6" customFormat="1" ht="12.75" customHeight="1" x14ac:dyDescent="0.25">
      <c r="A189" s="122" t="s">
        <v>147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88"/>
      <c r="O189" s="89"/>
      <c r="P189" s="89"/>
      <c r="Q189" s="89"/>
      <c r="R189" s="89"/>
      <c r="S189" s="89"/>
      <c r="T189" s="89"/>
      <c r="U189" s="90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21"/>
      <c r="AV189" s="121"/>
      <c r="AW189" s="121"/>
      <c r="AX189" s="121"/>
      <c r="AY189" s="121"/>
      <c r="AZ189" s="121"/>
      <c r="BA189" s="121"/>
      <c r="BB189" s="121"/>
      <c r="BC189" s="121"/>
      <c r="BD189" s="121"/>
      <c r="BE189" s="121"/>
      <c r="BF189" s="121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17"/>
      <c r="BQ189" s="118"/>
      <c r="BR189" s="118"/>
      <c r="BS189" s="119"/>
      <c r="CA189" s="6" t="s">
        <v>49</v>
      </c>
    </row>
    <row r="192" spans="1:79" ht="35.25" customHeight="1" x14ac:dyDescent="0.25">
      <c r="A192" s="34" t="s">
        <v>252</v>
      </c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27.6" customHeight="1" x14ac:dyDescent="0.25">
      <c r="A193" s="35" t="s">
        <v>209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</row>
    <row r="194" spans="1:79" ht="13.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6" spans="1:79" ht="28.5" customHeight="1" x14ac:dyDescent="0.25">
      <c r="A196" s="120" t="s">
        <v>235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  <c r="BJ196" s="120"/>
      <c r="BK196" s="120"/>
      <c r="BL196" s="120"/>
    </row>
    <row r="197" spans="1:79" ht="14.25" customHeight="1" x14ac:dyDescent="0.25">
      <c r="A197" s="34" t="s">
        <v>219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customHeight="1" x14ac:dyDescent="0.25">
      <c r="A198" s="48" t="s">
        <v>217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</row>
    <row r="199" spans="1:79" ht="42.9" customHeight="1" x14ac:dyDescent="0.25">
      <c r="A199" s="97" t="s">
        <v>135</v>
      </c>
      <c r="B199" s="97"/>
      <c r="C199" s="97"/>
      <c r="D199" s="97"/>
      <c r="E199" s="97"/>
      <c r="F199" s="97"/>
      <c r="G199" s="55" t="s">
        <v>19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 t="s">
        <v>15</v>
      </c>
      <c r="U199" s="55"/>
      <c r="V199" s="55"/>
      <c r="W199" s="55"/>
      <c r="X199" s="55"/>
      <c r="Y199" s="55"/>
      <c r="Z199" s="55" t="s">
        <v>14</v>
      </c>
      <c r="AA199" s="55"/>
      <c r="AB199" s="55"/>
      <c r="AC199" s="55"/>
      <c r="AD199" s="55"/>
      <c r="AE199" s="55" t="s">
        <v>136</v>
      </c>
      <c r="AF199" s="55"/>
      <c r="AG199" s="55"/>
      <c r="AH199" s="55"/>
      <c r="AI199" s="55"/>
      <c r="AJ199" s="55"/>
      <c r="AK199" s="55" t="s">
        <v>137</v>
      </c>
      <c r="AL199" s="55"/>
      <c r="AM199" s="55"/>
      <c r="AN199" s="55"/>
      <c r="AO199" s="55"/>
      <c r="AP199" s="55"/>
      <c r="AQ199" s="55" t="s">
        <v>138</v>
      </c>
      <c r="AR199" s="55"/>
      <c r="AS199" s="55"/>
      <c r="AT199" s="55"/>
      <c r="AU199" s="55"/>
      <c r="AV199" s="55"/>
      <c r="AW199" s="55" t="s">
        <v>98</v>
      </c>
      <c r="AX199" s="55"/>
      <c r="AY199" s="55"/>
      <c r="AZ199" s="55"/>
      <c r="BA199" s="55"/>
      <c r="BB199" s="55"/>
      <c r="BC199" s="55"/>
      <c r="BD199" s="55"/>
      <c r="BE199" s="55"/>
      <c r="BF199" s="55"/>
      <c r="BG199" s="55" t="s">
        <v>139</v>
      </c>
      <c r="BH199" s="55"/>
      <c r="BI199" s="55"/>
      <c r="BJ199" s="55"/>
      <c r="BK199" s="55"/>
      <c r="BL199" s="55"/>
    </row>
    <row r="200" spans="1:79" ht="39.9" customHeight="1" x14ac:dyDescent="0.25">
      <c r="A200" s="97"/>
      <c r="B200" s="97"/>
      <c r="C200" s="97"/>
      <c r="D200" s="97"/>
      <c r="E200" s="97"/>
      <c r="F200" s="97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 t="s">
        <v>17</v>
      </c>
      <c r="AX200" s="55"/>
      <c r="AY200" s="55"/>
      <c r="AZ200" s="55"/>
      <c r="BA200" s="55"/>
      <c r="BB200" s="55" t="s">
        <v>16</v>
      </c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</row>
    <row r="201" spans="1:79" ht="15" customHeight="1" x14ac:dyDescent="0.25">
      <c r="A201" s="55">
        <v>1</v>
      </c>
      <c r="B201" s="55"/>
      <c r="C201" s="55"/>
      <c r="D201" s="55"/>
      <c r="E201" s="55"/>
      <c r="F201" s="55"/>
      <c r="G201" s="55">
        <v>2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>
        <v>3</v>
      </c>
      <c r="U201" s="55"/>
      <c r="V201" s="55"/>
      <c r="W201" s="55"/>
      <c r="X201" s="55"/>
      <c r="Y201" s="55"/>
      <c r="Z201" s="55">
        <v>4</v>
      </c>
      <c r="AA201" s="55"/>
      <c r="AB201" s="55"/>
      <c r="AC201" s="55"/>
      <c r="AD201" s="55"/>
      <c r="AE201" s="55">
        <v>5</v>
      </c>
      <c r="AF201" s="55"/>
      <c r="AG201" s="55"/>
      <c r="AH201" s="55"/>
      <c r="AI201" s="55"/>
      <c r="AJ201" s="55"/>
      <c r="AK201" s="55">
        <v>6</v>
      </c>
      <c r="AL201" s="55"/>
      <c r="AM201" s="55"/>
      <c r="AN201" s="55"/>
      <c r="AO201" s="55"/>
      <c r="AP201" s="55"/>
      <c r="AQ201" s="55">
        <v>7</v>
      </c>
      <c r="AR201" s="55"/>
      <c r="AS201" s="55"/>
      <c r="AT201" s="55"/>
      <c r="AU201" s="55"/>
      <c r="AV201" s="55"/>
      <c r="AW201" s="55">
        <v>8</v>
      </c>
      <c r="AX201" s="55"/>
      <c r="AY201" s="55"/>
      <c r="AZ201" s="55"/>
      <c r="BA201" s="55"/>
      <c r="BB201" s="55">
        <v>9</v>
      </c>
      <c r="BC201" s="55"/>
      <c r="BD201" s="55"/>
      <c r="BE201" s="55"/>
      <c r="BF201" s="55"/>
      <c r="BG201" s="55">
        <v>10</v>
      </c>
      <c r="BH201" s="55"/>
      <c r="BI201" s="55"/>
      <c r="BJ201" s="55"/>
      <c r="BK201" s="55"/>
      <c r="BL201" s="55"/>
    </row>
    <row r="202" spans="1:79" s="1" customFormat="1" ht="12" hidden="1" customHeight="1" x14ac:dyDescent="0.25">
      <c r="A202" s="79" t="s">
        <v>64</v>
      </c>
      <c r="B202" s="79"/>
      <c r="C202" s="79"/>
      <c r="D202" s="79"/>
      <c r="E202" s="79"/>
      <c r="F202" s="79"/>
      <c r="G202" s="115" t="s">
        <v>57</v>
      </c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03" t="s">
        <v>80</v>
      </c>
      <c r="U202" s="103"/>
      <c r="V202" s="103"/>
      <c r="W202" s="103"/>
      <c r="X202" s="103"/>
      <c r="Y202" s="103"/>
      <c r="Z202" s="103" t="s">
        <v>81</v>
      </c>
      <c r="AA202" s="103"/>
      <c r="AB202" s="103"/>
      <c r="AC202" s="103"/>
      <c r="AD202" s="103"/>
      <c r="AE202" s="103" t="s">
        <v>82</v>
      </c>
      <c r="AF202" s="103"/>
      <c r="AG202" s="103"/>
      <c r="AH202" s="103"/>
      <c r="AI202" s="103"/>
      <c r="AJ202" s="103"/>
      <c r="AK202" s="103" t="s">
        <v>83</v>
      </c>
      <c r="AL202" s="103"/>
      <c r="AM202" s="103"/>
      <c r="AN202" s="103"/>
      <c r="AO202" s="103"/>
      <c r="AP202" s="103"/>
      <c r="AQ202" s="123" t="s">
        <v>99</v>
      </c>
      <c r="AR202" s="103"/>
      <c r="AS202" s="103"/>
      <c r="AT202" s="103"/>
      <c r="AU202" s="103"/>
      <c r="AV202" s="103"/>
      <c r="AW202" s="103" t="s">
        <v>84</v>
      </c>
      <c r="AX202" s="103"/>
      <c r="AY202" s="103"/>
      <c r="AZ202" s="103"/>
      <c r="BA202" s="103"/>
      <c r="BB202" s="103" t="s">
        <v>85</v>
      </c>
      <c r="BC202" s="103"/>
      <c r="BD202" s="103"/>
      <c r="BE202" s="103"/>
      <c r="BF202" s="103"/>
      <c r="BG202" s="123" t="s">
        <v>100</v>
      </c>
      <c r="BH202" s="103"/>
      <c r="BI202" s="103"/>
      <c r="BJ202" s="103"/>
      <c r="BK202" s="103"/>
      <c r="BL202" s="103"/>
      <c r="CA202" s="1" t="s">
        <v>50</v>
      </c>
    </row>
    <row r="203" spans="1:79" s="6" customFormat="1" ht="12.75" customHeight="1" x14ac:dyDescent="0.25">
      <c r="A203" s="124"/>
      <c r="B203" s="124"/>
      <c r="C203" s="124"/>
      <c r="D203" s="124"/>
      <c r="E203" s="124"/>
      <c r="F203" s="124"/>
      <c r="G203" s="122" t="s">
        <v>147</v>
      </c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>
        <f>IF(ISNUMBER(AK203),AK203,0)-IF(ISNUMBER(AE203),AE203,0)</f>
        <v>0</v>
      </c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>
        <f>IF(ISNUMBER(Z203),Z203,0)+IF(ISNUMBER(AK203),AK203,0)</f>
        <v>0</v>
      </c>
      <c r="BH203" s="108"/>
      <c r="BI203" s="108"/>
      <c r="BJ203" s="108"/>
      <c r="BK203" s="108"/>
      <c r="BL203" s="108"/>
      <c r="CA203" s="6" t="s">
        <v>51</v>
      </c>
    </row>
    <row r="205" spans="1:79" ht="14.25" customHeight="1" x14ac:dyDescent="0.25">
      <c r="A205" s="34" t="s">
        <v>236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15" customHeight="1" x14ac:dyDescent="0.25">
      <c r="A206" s="48" t="s">
        <v>217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1:79" ht="18" customHeight="1" x14ac:dyDescent="0.25">
      <c r="A207" s="55" t="s">
        <v>135</v>
      </c>
      <c r="B207" s="55"/>
      <c r="C207" s="55"/>
      <c r="D207" s="55"/>
      <c r="E207" s="55"/>
      <c r="F207" s="55"/>
      <c r="G207" s="55" t="s">
        <v>19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 t="s">
        <v>223</v>
      </c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 t="s">
        <v>233</v>
      </c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</row>
    <row r="208" spans="1:79" ht="42.9" customHeight="1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 t="s">
        <v>140</v>
      </c>
      <c r="R208" s="55"/>
      <c r="S208" s="55"/>
      <c r="T208" s="55"/>
      <c r="U208" s="55"/>
      <c r="V208" s="97" t="s">
        <v>141</v>
      </c>
      <c r="W208" s="97"/>
      <c r="X208" s="97"/>
      <c r="Y208" s="97"/>
      <c r="Z208" s="55" t="s">
        <v>142</v>
      </c>
      <c r="AA208" s="55"/>
      <c r="AB208" s="55"/>
      <c r="AC208" s="55"/>
      <c r="AD208" s="55"/>
      <c r="AE208" s="55"/>
      <c r="AF208" s="55"/>
      <c r="AG208" s="55"/>
      <c r="AH208" s="55"/>
      <c r="AI208" s="55"/>
      <c r="AJ208" s="55" t="s">
        <v>143</v>
      </c>
      <c r="AK208" s="55"/>
      <c r="AL208" s="55"/>
      <c r="AM208" s="55"/>
      <c r="AN208" s="55"/>
      <c r="AO208" s="55" t="s">
        <v>20</v>
      </c>
      <c r="AP208" s="55"/>
      <c r="AQ208" s="55"/>
      <c r="AR208" s="55"/>
      <c r="AS208" s="55"/>
      <c r="AT208" s="97" t="s">
        <v>144</v>
      </c>
      <c r="AU208" s="97"/>
      <c r="AV208" s="97"/>
      <c r="AW208" s="97"/>
      <c r="AX208" s="55" t="s">
        <v>142</v>
      </c>
      <c r="AY208" s="55"/>
      <c r="AZ208" s="55"/>
      <c r="BA208" s="55"/>
      <c r="BB208" s="55"/>
      <c r="BC208" s="55"/>
      <c r="BD208" s="55"/>
      <c r="BE208" s="55"/>
      <c r="BF208" s="55"/>
      <c r="BG208" s="55"/>
      <c r="BH208" s="55" t="s">
        <v>145</v>
      </c>
      <c r="BI208" s="55"/>
      <c r="BJ208" s="55"/>
      <c r="BK208" s="55"/>
      <c r="BL208" s="55"/>
    </row>
    <row r="209" spans="1:79" ht="63" customHeight="1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97"/>
      <c r="W209" s="97"/>
      <c r="X209" s="97"/>
      <c r="Y209" s="97"/>
      <c r="Z209" s="55" t="s">
        <v>17</v>
      </c>
      <c r="AA209" s="55"/>
      <c r="AB209" s="55"/>
      <c r="AC209" s="55"/>
      <c r="AD209" s="55"/>
      <c r="AE209" s="55" t="s">
        <v>16</v>
      </c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97"/>
      <c r="AU209" s="97"/>
      <c r="AV209" s="97"/>
      <c r="AW209" s="97"/>
      <c r="AX209" s="55" t="s">
        <v>17</v>
      </c>
      <c r="AY209" s="55"/>
      <c r="AZ209" s="55"/>
      <c r="BA209" s="55"/>
      <c r="BB209" s="55"/>
      <c r="BC209" s="55" t="s">
        <v>16</v>
      </c>
      <c r="BD209" s="55"/>
      <c r="BE209" s="55"/>
      <c r="BF209" s="55"/>
      <c r="BG209" s="55"/>
      <c r="BH209" s="55"/>
      <c r="BI209" s="55"/>
      <c r="BJ209" s="55"/>
      <c r="BK209" s="55"/>
      <c r="BL209" s="55"/>
    </row>
    <row r="210" spans="1:79" ht="15" customHeight="1" x14ac:dyDescent="0.25">
      <c r="A210" s="55">
        <v>1</v>
      </c>
      <c r="B210" s="55"/>
      <c r="C210" s="55"/>
      <c r="D210" s="55"/>
      <c r="E210" s="55"/>
      <c r="F210" s="55"/>
      <c r="G210" s="55">
        <v>2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>
        <v>3</v>
      </c>
      <c r="R210" s="55"/>
      <c r="S210" s="55"/>
      <c r="T210" s="55"/>
      <c r="U210" s="55"/>
      <c r="V210" s="55">
        <v>4</v>
      </c>
      <c r="W210" s="55"/>
      <c r="X210" s="55"/>
      <c r="Y210" s="55"/>
      <c r="Z210" s="55">
        <v>5</v>
      </c>
      <c r="AA210" s="55"/>
      <c r="AB210" s="55"/>
      <c r="AC210" s="55"/>
      <c r="AD210" s="55"/>
      <c r="AE210" s="55">
        <v>6</v>
      </c>
      <c r="AF210" s="55"/>
      <c r="AG210" s="55"/>
      <c r="AH210" s="55"/>
      <c r="AI210" s="55"/>
      <c r="AJ210" s="55">
        <v>7</v>
      </c>
      <c r="AK210" s="55"/>
      <c r="AL210" s="55"/>
      <c r="AM210" s="55"/>
      <c r="AN210" s="55"/>
      <c r="AO210" s="55">
        <v>8</v>
      </c>
      <c r="AP210" s="55"/>
      <c r="AQ210" s="55"/>
      <c r="AR210" s="55"/>
      <c r="AS210" s="55"/>
      <c r="AT210" s="55">
        <v>9</v>
      </c>
      <c r="AU210" s="55"/>
      <c r="AV210" s="55"/>
      <c r="AW210" s="55"/>
      <c r="AX210" s="55">
        <v>10</v>
      </c>
      <c r="AY210" s="55"/>
      <c r="AZ210" s="55"/>
      <c r="BA210" s="55"/>
      <c r="BB210" s="55"/>
      <c r="BC210" s="55">
        <v>11</v>
      </c>
      <c r="BD210" s="55"/>
      <c r="BE210" s="55"/>
      <c r="BF210" s="55"/>
      <c r="BG210" s="55"/>
      <c r="BH210" s="55">
        <v>12</v>
      </c>
      <c r="BI210" s="55"/>
      <c r="BJ210" s="55"/>
      <c r="BK210" s="55"/>
      <c r="BL210" s="55"/>
    </row>
    <row r="211" spans="1:79" s="1" customFormat="1" ht="12" hidden="1" customHeight="1" x14ac:dyDescent="0.25">
      <c r="A211" s="79" t="s">
        <v>64</v>
      </c>
      <c r="B211" s="79"/>
      <c r="C211" s="79"/>
      <c r="D211" s="79"/>
      <c r="E211" s="79"/>
      <c r="F211" s="79"/>
      <c r="G211" s="115" t="s">
        <v>57</v>
      </c>
      <c r="H211" s="115"/>
      <c r="I211" s="115"/>
      <c r="J211" s="115"/>
      <c r="K211" s="115"/>
      <c r="L211" s="115"/>
      <c r="M211" s="115"/>
      <c r="N211" s="115"/>
      <c r="O211" s="115"/>
      <c r="P211" s="115"/>
      <c r="Q211" s="103" t="s">
        <v>80</v>
      </c>
      <c r="R211" s="103"/>
      <c r="S211" s="103"/>
      <c r="T211" s="103"/>
      <c r="U211" s="103"/>
      <c r="V211" s="103" t="s">
        <v>81</v>
      </c>
      <c r="W211" s="103"/>
      <c r="X211" s="103"/>
      <c r="Y211" s="103"/>
      <c r="Z211" s="103" t="s">
        <v>82</v>
      </c>
      <c r="AA211" s="103"/>
      <c r="AB211" s="103"/>
      <c r="AC211" s="103"/>
      <c r="AD211" s="103"/>
      <c r="AE211" s="103" t="s">
        <v>83</v>
      </c>
      <c r="AF211" s="103"/>
      <c r="AG211" s="103"/>
      <c r="AH211" s="103"/>
      <c r="AI211" s="103"/>
      <c r="AJ211" s="123" t="s">
        <v>101</v>
      </c>
      <c r="AK211" s="103"/>
      <c r="AL211" s="103"/>
      <c r="AM211" s="103"/>
      <c r="AN211" s="103"/>
      <c r="AO211" s="103" t="s">
        <v>84</v>
      </c>
      <c r="AP211" s="103"/>
      <c r="AQ211" s="103"/>
      <c r="AR211" s="103"/>
      <c r="AS211" s="103"/>
      <c r="AT211" s="123" t="s">
        <v>102</v>
      </c>
      <c r="AU211" s="103"/>
      <c r="AV211" s="103"/>
      <c r="AW211" s="103"/>
      <c r="AX211" s="103" t="s">
        <v>85</v>
      </c>
      <c r="AY211" s="103"/>
      <c r="AZ211" s="103"/>
      <c r="BA211" s="103"/>
      <c r="BB211" s="103"/>
      <c r="BC211" s="103" t="s">
        <v>86</v>
      </c>
      <c r="BD211" s="103"/>
      <c r="BE211" s="103"/>
      <c r="BF211" s="103"/>
      <c r="BG211" s="103"/>
      <c r="BH211" s="123" t="s">
        <v>101</v>
      </c>
      <c r="BI211" s="103"/>
      <c r="BJ211" s="103"/>
      <c r="BK211" s="103"/>
      <c r="BL211" s="103"/>
      <c r="CA211" s="1" t="s">
        <v>52</v>
      </c>
    </row>
    <row r="212" spans="1:79" s="6" customFormat="1" ht="12.75" customHeight="1" x14ac:dyDescent="0.25">
      <c r="A212" s="124"/>
      <c r="B212" s="124"/>
      <c r="C212" s="124"/>
      <c r="D212" s="124"/>
      <c r="E212" s="124"/>
      <c r="F212" s="124"/>
      <c r="G212" s="122" t="s">
        <v>147</v>
      </c>
      <c r="H212" s="122"/>
      <c r="I212" s="122"/>
      <c r="J212" s="122"/>
      <c r="K212" s="122"/>
      <c r="L212" s="122"/>
      <c r="M212" s="122"/>
      <c r="N212" s="122"/>
      <c r="O212" s="122"/>
      <c r="P212" s="122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>
        <f>IF(ISNUMBER(Q212),Q212,0)-IF(ISNUMBER(Z212),Z212,0)</f>
        <v>0</v>
      </c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>
        <f>IF(ISNUMBER(V212),V212,0)-IF(ISNUMBER(Z212),Z212,0)-IF(ISNUMBER(AE212),AE212,0)</f>
        <v>0</v>
      </c>
      <c r="AU212" s="108"/>
      <c r="AV212" s="108"/>
      <c r="AW212" s="108"/>
      <c r="AX212" s="108"/>
      <c r="AY212" s="108"/>
      <c r="AZ212" s="108"/>
      <c r="BA212" s="108"/>
      <c r="BB212" s="108"/>
      <c r="BC212" s="108"/>
      <c r="BD212" s="108"/>
      <c r="BE212" s="108"/>
      <c r="BF212" s="108"/>
      <c r="BG212" s="108"/>
      <c r="BH212" s="108">
        <f>IF(ISNUMBER(AO212),AO212,0)-IF(ISNUMBER(AX212),AX212,0)</f>
        <v>0</v>
      </c>
      <c r="BI212" s="108"/>
      <c r="BJ212" s="108"/>
      <c r="BK212" s="108"/>
      <c r="BL212" s="108"/>
      <c r="CA212" s="6" t="s">
        <v>53</v>
      </c>
    </row>
    <row r="214" spans="1:79" ht="14.25" customHeight="1" x14ac:dyDescent="0.25">
      <c r="A214" s="34" t="s">
        <v>224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5" customHeight="1" x14ac:dyDescent="0.25">
      <c r="A215" s="48" t="s">
        <v>217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</row>
    <row r="216" spans="1:79" ht="42.9" customHeight="1" x14ac:dyDescent="0.25">
      <c r="A216" s="97" t="s">
        <v>135</v>
      </c>
      <c r="B216" s="97"/>
      <c r="C216" s="97"/>
      <c r="D216" s="97"/>
      <c r="E216" s="97"/>
      <c r="F216" s="97"/>
      <c r="G216" s="55" t="s">
        <v>19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 t="s">
        <v>15</v>
      </c>
      <c r="U216" s="55"/>
      <c r="V216" s="55"/>
      <c r="W216" s="55"/>
      <c r="X216" s="55"/>
      <c r="Y216" s="55"/>
      <c r="Z216" s="55" t="s">
        <v>14</v>
      </c>
      <c r="AA216" s="55"/>
      <c r="AB216" s="55"/>
      <c r="AC216" s="55"/>
      <c r="AD216" s="55"/>
      <c r="AE216" s="55" t="s">
        <v>220</v>
      </c>
      <c r="AF216" s="55"/>
      <c r="AG216" s="55"/>
      <c r="AH216" s="55"/>
      <c r="AI216" s="55"/>
      <c r="AJ216" s="55"/>
      <c r="AK216" s="55" t="s">
        <v>225</v>
      </c>
      <c r="AL216" s="55"/>
      <c r="AM216" s="55"/>
      <c r="AN216" s="55"/>
      <c r="AO216" s="55"/>
      <c r="AP216" s="55"/>
      <c r="AQ216" s="55" t="s">
        <v>237</v>
      </c>
      <c r="AR216" s="55"/>
      <c r="AS216" s="55"/>
      <c r="AT216" s="55"/>
      <c r="AU216" s="55"/>
      <c r="AV216" s="55"/>
      <c r="AW216" s="55" t="s">
        <v>18</v>
      </c>
      <c r="AX216" s="55"/>
      <c r="AY216" s="55"/>
      <c r="AZ216" s="55"/>
      <c r="BA216" s="55"/>
      <c r="BB216" s="55"/>
      <c r="BC216" s="55"/>
      <c r="BD216" s="55"/>
      <c r="BE216" s="55" t="s">
        <v>156</v>
      </c>
      <c r="BF216" s="55"/>
      <c r="BG216" s="55"/>
      <c r="BH216" s="55"/>
      <c r="BI216" s="55"/>
      <c r="BJ216" s="55"/>
      <c r="BK216" s="55"/>
      <c r="BL216" s="55"/>
    </row>
    <row r="217" spans="1:79" ht="21.75" customHeight="1" x14ac:dyDescent="0.25">
      <c r="A217" s="97"/>
      <c r="B217" s="97"/>
      <c r="C217" s="97"/>
      <c r="D217" s="97"/>
      <c r="E217" s="97"/>
      <c r="F217" s="97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</row>
    <row r="218" spans="1:79" ht="15" customHeight="1" x14ac:dyDescent="0.25">
      <c r="A218" s="55">
        <v>1</v>
      </c>
      <c r="B218" s="55"/>
      <c r="C218" s="55"/>
      <c r="D218" s="55"/>
      <c r="E218" s="55"/>
      <c r="F218" s="55"/>
      <c r="G218" s="55">
        <v>2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>
        <v>3</v>
      </c>
      <c r="U218" s="55"/>
      <c r="V218" s="55"/>
      <c r="W218" s="55"/>
      <c r="X218" s="55"/>
      <c r="Y218" s="55"/>
      <c r="Z218" s="55">
        <v>4</v>
      </c>
      <c r="AA218" s="55"/>
      <c r="AB218" s="55"/>
      <c r="AC218" s="55"/>
      <c r="AD218" s="55"/>
      <c r="AE218" s="55">
        <v>5</v>
      </c>
      <c r="AF218" s="55"/>
      <c r="AG218" s="55"/>
      <c r="AH218" s="55"/>
      <c r="AI218" s="55"/>
      <c r="AJ218" s="55"/>
      <c r="AK218" s="55">
        <v>6</v>
      </c>
      <c r="AL218" s="55"/>
      <c r="AM218" s="55"/>
      <c r="AN218" s="55"/>
      <c r="AO218" s="55"/>
      <c r="AP218" s="55"/>
      <c r="AQ218" s="55">
        <v>7</v>
      </c>
      <c r="AR218" s="55"/>
      <c r="AS218" s="55"/>
      <c r="AT218" s="55"/>
      <c r="AU218" s="55"/>
      <c r="AV218" s="55"/>
      <c r="AW218" s="79">
        <v>8</v>
      </c>
      <c r="AX218" s="79"/>
      <c r="AY218" s="79"/>
      <c r="AZ218" s="79"/>
      <c r="BA218" s="79"/>
      <c r="BB218" s="79"/>
      <c r="BC218" s="79"/>
      <c r="BD218" s="79"/>
      <c r="BE218" s="79">
        <v>9</v>
      </c>
      <c r="BF218" s="79"/>
      <c r="BG218" s="79"/>
      <c r="BH218" s="79"/>
      <c r="BI218" s="79"/>
      <c r="BJ218" s="79"/>
      <c r="BK218" s="79"/>
      <c r="BL218" s="79"/>
    </row>
    <row r="219" spans="1:79" s="1" customFormat="1" ht="18.75" hidden="1" customHeight="1" x14ac:dyDescent="0.25">
      <c r="A219" s="79" t="s">
        <v>64</v>
      </c>
      <c r="B219" s="79"/>
      <c r="C219" s="79"/>
      <c r="D219" s="79"/>
      <c r="E219" s="79"/>
      <c r="F219" s="79"/>
      <c r="G219" s="115" t="s">
        <v>57</v>
      </c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03" t="s">
        <v>80</v>
      </c>
      <c r="U219" s="103"/>
      <c r="V219" s="103"/>
      <c r="W219" s="103"/>
      <c r="X219" s="103"/>
      <c r="Y219" s="103"/>
      <c r="Z219" s="103" t="s">
        <v>81</v>
      </c>
      <c r="AA219" s="103"/>
      <c r="AB219" s="103"/>
      <c r="AC219" s="103"/>
      <c r="AD219" s="103"/>
      <c r="AE219" s="103" t="s">
        <v>82</v>
      </c>
      <c r="AF219" s="103"/>
      <c r="AG219" s="103"/>
      <c r="AH219" s="103"/>
      <c r="AI219" s="103"/>
      <c r="AJ219" s="103"/>
      <c r="AK219" s="103" t="s">
        <v>83</v>
      </c>
      <c r="AL219" s="103"/>
      <c r="AM219" s="103"/>
      <c r="AN219" s="103"/>
      <c r="AO219" s="103"/>
      <c r="AP219" s="103"/>
      <c r="AQ219" s="103" t="s">
        <v>84</v>
      </c>
      <c r="AR219" s="103"/>
      <c r="AS219" s="103"/>
      <c r="AT219" s="103"/>
      <c r="AU219" s="103"/>
      <c r="AV219" s="103"/>
      <c r="AW219" s="115" t="s">
        <v>87</v>
      </c>
      <c r="AX219" s="115"/>
      <c r="AY219" s="115"/>
      <c r="AZ219" s="115"/>
      <c r="BA219" s="115"/>
      <c r="BB219" s="115"/>
      <c r="BC219" s="115"/>
      <c r="BD219" s="115"/>
      <c r="BE219" s="115" t="s">
        <v>88</v>
      </c>
      <c r="BF219" s="115"/>
      <c r="BG219" s="115"/>
      <c r="BH219" s="115"/>
      <c r="BI219" s="115"/>
      <c r="BJ219" s="115"/>
      <c r="BK219" s="115"/>
      <c r="BL219" s="115"/>
      <c r="CA219" s="1" t="s">
        <v>54</v>
      </c>
    </row>
    <row r="220" spans="1:79" s="6" customFormat="1" ht="12.75" customHeight="1" x14ac:dyDescent="0.25">
      <c r="A220" s="124"/>
      <c r="B220" s="124"/>
      <c r="C220" s="124"/>
      <c r="D220" s="124"/>
      <c r="E220" s="124"/>
      <c r="F220" s="124"/>
      <c r="G220" s="122" t="s">
        <v>147</v>
      </c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  <c r="CA220" s="6" t="s">
        <v>55</v>
      </c>
    </row>
    <row r="222" spans="1:79" ht="14.25" customHeight="1" x14ac:dyDescent="0.25">
      <c r="A222" s="34" t="s">
        <v>238</v>
      </c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</row>
    <row r="223" spans="1:79" ht="15" customHeight="1" x14ac:dyDescent="0.25">
      <c r="A223" s="35" t="s">
        <v>210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</row>
    <row r="224" spans="1:79" ht="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6" spans="1:64" ht="13.8" x14ac:dyDescent="0.25">
      <c r="A226" s="34" t="s">
        <v>253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64" ht="13.8" x14ac:dyDescent="0.25">
      <c r="A227" s="34" t="s">
        <v>226</v>
      </c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</row>
    <row r="228" spans="1:64" ht="15" customHeight="1" x14ac:dyDescent="0.25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</row>
    <row r="229" spans="1:64" ht="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2" spans="1:64" ht="18.899999999999999" customHeight="1" x14ac:dyDescent="0.25">
      <c r="A232" s="125" t="s">
        <v>213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22"/>
      <c r="AC232" s="22"/>
      <c r="AD232" s="22"/>
      <c r="AE232" s="22"/>
      <c r="AF232" s="22"/>
      <c r="AG232" s="22"/>
      <c r="AH232" s="130"/>
      <c r="AI232" s="130"/>
      <c r="AJ232" s="130"/>
      <c r="AK232" s="130"/>
      <c r="AL232" s="130"/>
      <c r="AM232" s="130"/>
      <c r="AN232" s="130"/>
      <c r="AO232" s="130"/>
      <c r="AP232" s="130"/>
      <c r="AQ232" s="22"/>
      <c r="AR232" s="22"/>
      <c r="AS232" s="22"/>
      <c r="AT232" s="22"/>
      <c r="AU232" s="131" t="s">
        <v>259</v>
      </c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</row>
    <row r="233" spans="1:64" ht="12.75" customHeight="1" x14ac:dyDescent="0.25">
      <c r="AB233" s="23"/>
      <c r="AC233" s="23"/>
      <c r="AD233" s="23"/>
      <c r="AE233" s="23"/>
      <c r="AF233" s="23"/>
      <c r="AG233" s="23"/>
      <c r="AH233" s="128" t="s">
        <v>1</v>
      </c>
      <c r="AI233" s="128"/>
      <c r="AJ233" s="128"/>
      <c r="AK233" s="128"/>
      <c r="AL233" s="128"/>
      <c r="AM233" s="128"/>
      <c r="AN233" s="128"/>
      <c r="AO233" s="128"/>
      <c r="AP233" s="128"/>
      <c r="AQ233" s="23"/>
      <c r="AR233" s="23"/>
      <c r="AS233" s="23"/>
      <c r="AT233" s="23"/>
      <c r="AU233" s="128" t="s">
        <v>160</v>
      </c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</row>
    <row r="234" spans="1:64" ht="13.8" x14ac:dyDescent="0.25">
      <c r="AB234" s="23"/>
      <c r="AC234" s="23"/>
      <c r="AD234" s="23"/>
      <c r="AE234" s="23"/>
      <c r="AF234" s="23"/>
      <c r="AG234" s="23"/>
      <c r="AH234" s="24"/>
      <c r="AI234" s="24"/>
      <c r="AJ234" s="24"/>
      <c r="AK234" s="24"/>
      <c r="AL234" s="24"/>
      <c r="AM234" s="24"/>
      <c r="AN234" s="24"/>
      <c r="AO234" s="24"/>
      <c r="AP234" s="24"/>
      <c r="AQ234" s="23"/>
      <c r="AR234" s="23"/>
      <c r="AS234" s="23"/>
      <c r="AT234" s="23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</row>
    <row r="235" spans="1:64" ht="18" customHeight="1" x14ac:dyDescent="0.25">
      <c r="A235" s="125" t="s">
        <v>214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23"/>
      <c r="AC235" s="23"/>
      <c r="AD235" s="23"/>
      <c r="AE235" s="23"/>
      <c r="AF235" s="23"/>
      <c r="AG235" s="23"/>
      <c r="AH235" s="126"/>
      <c r="AI235" s="126"/>
      <c r="AJ235" s="126"/>
      <c r="AK235" s="126"/>
      <c r="AL235" s="126"/>
      <c r="AM235" s="126"/>
      <c r="AN235" s="126"/>
      <c r="AO235" s="126"/>
      <c r="AP235" s="126"/>
      <c r="AQ235" s="23"/>
      <c r="AR235" s="23"/>
      <c r="AS235" s="23"/>
      <c r="AT235" s="23"/>
      <c r="AU235" s="127" t="s">
        <v>260</v>
      </c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</row>
    <row r="236" spans="1:64" ht="12" customHeight="1" x14ac:dyDescent="0.25">
      <c r="AB236" s="23"/>
      <c r="AC236" s="23"/>
      <c r="AD236" s="23"/>
      <c r="AE236" s="23"/>
      <c r="AF236" s="23"/>
      <c r="AG236" s="23"/>
      <c r="AH236" s="128" t="s">
        <v>1</v>
      </c>
      <c r="AI236" s="128"/>
      <c r="AJ236" s="128"/>
      <c r="AK236" s="128"/>
      <c r="AL236" s="128"/>
      <c r="AM236" s="128"/>
      <c r="AN236" s="128"/>
      <c r="AO236" s="128"/>
      <c r="AP236" s="128"/>
      <c r="AQ236" s="23"/>
      <c r="AR236" s="23"/>
      <c r="AS236" s="23"/>
      <c r="AT236" s="23"/>
      <c r="AU236" s="128" t="s">
        <v>160</v>
      </c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</row>
  </sheetData>
  <mergeCells count="1428">
    <mergeCell ref="BW1:BZ1"/>
    <mergeCell ref="AP180:AT180"/>
    <mergeCell ref="AU180:AY180"/>
    <mergeCell ref="AZ180:BD180"/>
    <mergeCell ref="AK179:AO179"/>
    <mergeCell ref="AP179:AT179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179:F179"/>
    <mergeCell ref="G179:S179"/>
    <mergeCell ref="T179:Z179"/>
    <mergeCell ref="AA179:AE179"/>
    <mergeCell ref="AF179:AJ179"/>
    <mergeCell ref="BE170:BI170"/>
    <mergeCell ref="BJ170:BN170"/>
    <mergeCell ref="BO170:BS170"/>
    <mergeCell ref="BO169:BS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Z170:BD170"/>
    <mergeCell ref="AF169:AJ169"/>
    <mergeCell ref="AX158:AZ158"/>
    <mergeCell ref="BA158:BC158"/>
    <mergeCell ref="BD158:BF158"/>
    <mergeCell ref="BG158:BI158"/>
    <mergeCell ref="BJ158:BL158"/>
    <mergeCell ref="A158:C158"/>
    <mergeCell ref="D158:V158"/>
    <mergeCell ref="W158:Y158"/>
    <mergeCell ref="Z158:AB158"/>
    <mergeCell ref="AC158:AE158"/>
    <mergeCell ref="AF158:AH158"/>
    <mergeCell ref="AI158:AK158"/>
    <mergeCell ref="AP167:AT167"/>
    <mergeCell ref="AU167:AY167"/>
    <mergeCell ref="AZ167:BD167"/>
    <mergeCell ref="BE167:BI167"/>
    <mergeCell ref="BJ167:BN167"/>
    <mergeCell ref="AP165:AT165"/>
    <mergeCell ref="AU165:AY165"/>
    <mergeCell ref="AZ165:BD165"/>
    <mergeCell ref="BE165:BI165"/>
    <mergeCell ref="A148:T148"/>
    <mergeCell ref="U148:Y148"/>
    <mergeCell ref="Z148:AD148"/>
    <mergeCell ref="AE148:AI148"/>
    <mergeCell ref="AJ148:AN148"/>
    <mergeCell ref="AO148:AS148"/>
    <mergeCell ref="AT148:AX148"/>
    <mergeCell ref="AY148:BC148"/>
    <mergeCell ref="BD148:BH148"/>
    <mergeCell ref="BE139:BI139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T147:AX147"/>
    <mergeCell ref="AY147:BC147"/>
    <mergeCell ref="BD147:BH147"/>
    <mergeCell ref="BI147:BM147"/>
    <mergeCell ref="AO144:AS144"/>
    <mergeCell ref="AT144:AX144"/>
    <mergeCell ref="AY144:BC144"/>
    <mergeCell ref="BD144:BH144"/>
    <mergeCell ref="BI144:BM144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V130:AE130"/>
    <mergeCell ref="AF130:AJ130"/>
    <mergeCell ref="AK130:AO130"/>
    <mergeCell ref="AP130:AT130"/>
    <mergeCell ref="AU130:AY130"/>
    <mergeCell ref="AZ130:BD130"/>
    <mergeCell ref="BE121:BI121"/>
    <mergeCell ref="BJ121:BN121"/>
    <mergeCell ref="BO121:BS121"/>
    <mergeCell ref="BT121:BX121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BE113:BI113"/>
    <mergeCell ref="BJ113:BN113"/>
    <mergeCell ref="BO113:BS113"/>
    <mergeCell ref="BT113:BX113"/>
    <mergeCell ref="BD101:BH101"/>
    <mergeCell ref="Z101:AD101"/>
    <mergeCell ref="AE101:AI101"/>
    <mergeCell ref="AJ101:AN101"/>
    <mergeCell ref="AO101:AS101"/>
    <mergeCell ref="AT101:AX101"/>
    <mergeCell ref="AY101:BC101"/>
    <mergeCell ref="A100:C100"/>
    <mergeCell ref="D100:T100"/>
    <mergeCell ref="U100:Y100"/>
    <mergeCell ref="Z100:AD100"/>
    <mergeCell ref="AE100:AI100"/>
    <mergeCell ref="AJ100:AN100"/>
    <mergeCell ref="AO100:AS100"/>
    <mergeCell ref="AT100:AX100"/>
    <mergeCell ref="AY100:BC100"/>
    <mergeCell ref="BL91:BP91"/>
    <mergeCell ref="AO98:AS98"/>
    <mergeCell ref="AT98:AX98"/>
    <mergeCell ref="AY98:BC98"/>
    <mergeCell ref="BD98:BH98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BQ91:BT91"/>
    <mergeCell ref="BU91:BY91"/>
    <mergeCell ref="AI91:AM91"/>
    <mergeCell ref="AN91:AR91"/>
    <mergeCell ref="AS91:AW91"/>
    <mergeCell ref="AX91:BA91"/>
    <mergeCell ref="BB91:BF91"/>
    <mergeCell ref="BG91:BK91"/>
    <mergeCell ref="BB90:BF90"/>
    <mergeCell ref="BG90:BK90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AH70:AL70"/>
    <mergeCell ref="AM70:AQ70"/>
    <mergeCell ref="AR70:AV70"/>
    <mergeCell ref="AW70:BA70"/>
    <mergeCell ref="BB70:BF70"/>
    <mergeCell ref="BB53:BF53"/>
    <mergeCell ref="BG53:BK53"/>
    <mergeCell ref="AR69:AV69"/>
    <mergeCell ref="AW69:BA69"/>
    <mergeCell ref="BB69:BF69"/>
    <mergeCell ref="BG69:BK69"/>
    <mergeCell ref="AH66:AL66"/>
    <mergeCell ref="AM66:AQ66"/>
    <mergeCell ref="AR66:AV66"/>
    <mergeCell ref="AW66:BA66"/>
    <mergeCell ref="BB66:BF66"/>
    <mergeCell ref="BG66:BK66"/>
    <mergeCell ref="AX60:BA60"/>
    <mergeCell ref="BB60:BF60"/>
    <mergeCell ref="BG60:BK60"/>
    <mergeCell ref="BG58:BK58"/>
    <mergeCell ref="BU53:BY5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235:AA235"/>
    <mergeCell ref="AH235:AP235"/>
    <mergeCell ref="AU235:BF235"/>
    <mergeCell ref="AH236:AP236"/>
    <mergeCell ref="AU236:BF236"/>
    <mergeCell ref="A32:D32"/>
    <mergeCell ref="E32:T32"/>
    <mergeCell ref="U32:Y32"/>
    <mergeCell ref="Z32:AD32"/>
    <mergeCell ref="AE32:AH32"/>
    <mergeCell ref="A228:BL228"/>
    <mergeCell ref="A232:AA232"/>
    <mergeCell ref="AH232:AP232"/>
    <mergeCell ref="AU232:BF232"/>
    <mergeCell ref="AH233:AP233"/>
    <mergeCell ref="AU233:BF233"/>
    <mergeCell ref="AW220:BD220"/>
    <mergeCell ref="BE220:BL220"/>
    <mergeCell ref="A222:BL222"/>
    <mergeCell ref="A223:BL223"/>
    <mergeCell ref="BL53:BP53"/>
    <mergeCell ref="BG71:BK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226:BL226"/>
    <mergeCell ref="A227:BL227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K220:AP220"/>
    <mergeCell ref="AQ220:AV220"/>
    <mergeCell ref="A219:F219"/>
    <mergeCell ref="G219:S219"/>
    <mergeCell ref="T219:Y219"/>
    <mergeCell ref="Z219:AD219"/>
    <mergeCell ref="AE219:AJ219"/>
    <mergeCell ref="AK219:AP219"/>
    <mergeCell ref="BE216:BL217"/>
    <mergeCell ref="A218:F218"/>
    <mergeCell ref="G218:S218"/>
    <mergeCell ref="T218:Y218"/>
    <mergeCell ref="Z218:AD218"/>
    <mergeCell ref="AE218:AJ218"/>
    <mergeCell ref="AK218:AP218"/>
    <mergeCell ref="AQ218:AV218"/>
    <mergeCell ref="AW218:BD218"/>
    <mergeCell ref="BE218:BL218"/>
    <mergeCell ref="A214:BL214"/>
    <mergeCell ref="A215:BL215"/>
    <mergeCell ref="A216:F217"/>
    <mergeCell ref="G216:S217"/>
    <mergeCell ref="T216:Y217"/>
    <mergeCell ref="Z216:AD217"/>
    <mergeCell ref="AE216:AJ217"/>
    <mergeCell ref="AK216:AP217"/>
    <mergeCell ref="AQ216:AV217"/>
    <mergeCell ref="AW216:BD217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T208:AW209"/>
    <mergeCell ref="AX208:BG208"/>
    <mergeCell ref="BH208:BL209"/>
    <mergeCell ref="Z209:AD209"/>
    <mergeCell ref="AE209:AI209"/>
    <mergeCell ref="AX209:BB209"/>
    <mergeCell ref="BC209:BG209"/>
    <mergeCell ref="A206:BL206"/>
    <mergeCell ref="A207:F209"/>
    <mergeCell ref="G207:P209"/>
    <mergeCell ref="Q207:AN207"/>
    <mergeCell ref="AO207:BL207"/>
    <mergeCell ref="Q208:U209"/>
    <mergeCell ref="V208:Y209"/>
    <mergeCell ref="Z208:AI208"/>
    <mergeCell ref="AJ208:AN209"/>
    <mergeCell ref="AO208:AS209"/>
    <mergeCell ref="AK203:AP203"/>
    <mergeCell ref="AQ203:AV203"/>
    <mergeCell ref="AW203:BA203"/>
    <mergeCell ref="BB203:BF203"/>
    <mergeCell ref="BG203:BL203"/>
    <mergeCell ref="A205:BL205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Q199:AV200"/>
    <mergeCell ref="AW199:BF199"/>
    <mergeCell ref="BG199:BL200"/>
    <mergeCell ref="AW200:BA200"/>
    <mergeCell ref="BB200:BF200"/>
    <mergeCell ref="A201:F201"/>
    <mergeCell ref="G201:S201"/>
    <mergeCell ref="T201:Y201"/>
    <mergeCell ref="Z201:AD201"/>
    <mergeCell ref="AE201:AJ201"/>
    <mergeCell ref="A199:F200"/>
    <mergeCell ref="G199:S200"/>
    <mergeCell ref="T199:Y200"/>
    <mergeCell ref="Z199:AD200"/>
    <mergeCell ref="AE199:AJ200"/>
    <mergeCell ref="AK199:AP200"/>
    <mergeCell ref="BP189:BS189"/>
    <mergeCell ref="A192:BL192"/>
    <mergeCell ref="A193:BL193"/>
    <mergeCell ref="A196:BL196"/>
    <mergeCell ref="A197:BL197"/>
    <mergeCell ref="A198:BL198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BP187:BS187"/>
    <mergeCell ref="A188:M188"/>
    <mergeCell ref="N188:U188"/>
    <mergeCell ref="V188:Z188"/>
    <mergeCell ref="AA188:AE188"/>
    <mergeCell ref="AF188:AI188"/>
    <mergeCell ref="AJ188:AN188"/>
    <mergeCell ref="AO188:AR188"/>
    <mergeCell ref="AS188:AW188"/>
    <mergeCell ref="AX188:BA188"/>
    <mergeCell ref="AO187:AR187"/>
    <mergeCell ref="AS187:AW187"/>
    <mergeCell ref="AX187:BA187"/>
    <mergeCell ref="BB187:BF187"/>
    <mergeCell ref="BG187:BJ187"/>
    <mergeCell ref="BK187:BO187"/>
    <mergeCell ref="BB186:BF186"/>
    <mergeCell ref="BG186:BJ186"/>
    <mergeCell ref="BK186:BO186"/>
    <mergeCell ref="BP186:BS186"/>
    <mergeCell ref="A187:M187"/>
    <mergeCell ref="N187:U187"/>
    <mergeCell ref="V187:Z187"/>
    <mergeCell ref="AA187:AE187"/>
    <mergeCell ref="AF187:AI187"/>
    <mergeCell ref="AJ187:AN187"/>
    <mergeCell ref="AA186:AE186"/>
    <mergeCell ref="AF186:AI186"/>
    <mergeCell ref="AJ186:AN186"/>
    <mergeCell ref="AO186:AR186"/>
    <mergeCell ref="AS186:AW186"/>
    <mergeCell ref="AX186:BA186"/>
    <mergeCell ref="A183:BL183"/>
    <mergeCell ref="A184:BM184"/>
    <mergeCell ref="A185:M186"/>
    <mergeCell ref="N185:U186"/>
    <mergeCell ref="V185:Z186"/>
    <mergeCell ref="AA185:AI185"/>
    <mergeCell ref="AJ185:AR185"/>
    <mergeCell ref="AS185:BA185"/>
    <mergeCell ref="BB185:BJ185"/>
    <mergeCell ref="BK185:BS185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K169:AO169"/>
    <mergeCell ref="AP169:AT169"/>
    <mergeCell ref="AU169:AY169"/>
    <mergeCell ref="AZ169:BD169"/>
    <mergeCell ref="BE169:BI169"/>
    <mergeCell ref="BJ169:BN169"/>
    <mergeCell ref="A169:F169"/>
    <mergeCell ref="G169:S169"/>
    <mergeCell ref="T169:Z169"/>
    <mergeCell ref="AA169:AE169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BJ165:BN165"/>
    <mergeCell ref="BO165:BS165"/>
    <mergeCell ref="A163:BS163"/>
    <mergeCell ref="A164:F165"/>
    <mergeCell ref="G164:S165"/>
    <mergeCell ref="T164:Z165"/>
    <mergeCell ref="AA164:AO164"/>
    <mergeCell ref="AP164:BD164"/>
    <mergeCell ref="BE164:BS164"/>
    <mergeCell ref="AA165:AE165"/>
    <mergeCell ref="AF165:AJ165"/>
    <mergeCell ref="AK165:AO165"/>
    <mergeCell ref="BA157:BC157"/>
    <mergeCell ref="BD157:BF157"/>
    <mergeCell ref="BG157:BI157"/>
    <mergeCell ref="BJ157:BL157"/>
    <mergeCell ref="A161:BL161"/>
    <mergeCell ref="A162:BS162"/>
    <mergeCell ref="AL158:AN158"/>
    <mergeCell ref="AO158:AQ158"/>
    <mergeCell ref="AR158:AT158"/>
    <mergeCell ref="AU158:AW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BA155:BC155"/>
    <mergeCell ref="BD155:BF155"/>
    <mergeCell ref="BG155:BI155"/>
    <mergeCell ref="BJ155:BL155"/>
    <mergeCell ref="A156:C156"/>
    <mergeCell ref="D156:V156"/>
    <mergeCell ref="W156:Y156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A155:C155"/>
    <mergeCell ref="D155:V155"/>
    <mergeCell ref="W155:Y155"/>
    <mergeCell ref="Z155:AB155"/>
    <mergeCell ref="AC155:AE155"/>
    <mergeCell ref="AF155:AH155"/>
    <mergeCell ref="BJ153:BL154"/>
    <mergeCell ref="W154:Y154"/>
    <mergeCell ref="Z154:AB154"/>
    <mergeCell ref="AC154:AE154"/>
    <mergeCell ref="AF154:AH154"/>
    <mergeCell ref="AI154:AK154"/>
    <mergeCell ref="AL154:AN154"/>
    <mergeCell ref="AO154:AQ154"/>
    <mergeCell ref="AR154:AT154"/>
    <mergeCell ref="BG152:BL152"/>
    <mergeCell ref="W153:AB153"/>
    <mergeCell ref="AC153:AH153"/>
    <mergeCell ref="AI153:AN153"/>
    <mergeCell ref="AO153:AT153"/>
    <mergeCell ref="AU153:AW154"/>
    <mergeCell ref="AX153:AZ154"/>
    <mergeCell ref="BA153:BC154"/>
    <mergeCell ref="BD153:BF154"/>
    <mergeCell ref="BG153:BI154"/>
    <mergeCell ref="A152:C154"/>
    <mergeCell ref="D152:V154"/>
    <mergeCell ref="W152:AH152"/>
    <mergeCell ref="AI152:AT152"/>
    <mergeCell ref="AU152:AZ152"/>
    <mergeCell ref="BA152:BF152"/>
    <mergeCell ref="BN147:BR147"/>
    <mergeCell ref="A151:BL151"/>
    <mergeCell ref="BI148:BM148"/>
    <mergeCell ref="BN148:BR148"/>
    <mergeCell ref="A147:T147"/>
    <mergeCell ref="U147:Y147"/>
    <mergeCell ref="Z147:AD147"/>
    <mergeCell ref="AE147:AI147"/>
    <mergeCell ref="AJ147:AN147"/>
    <mergeCell ref="AO147:AS147"/>
    <mergeCell ref="AO146:AS146"/>
    <mergeCell ref="AT146:AX146"/>
    <mergeCell ref="AY146:BC146"/>
    <mergeCell ref="BD146:BH146"/>
    <mergeCell ref="BI146:BM146"/>
    <mergeCell ref="BN146:BR146"/>
    <mergeCell ref="AT145:AX145"/>
    <mergeCell ref="AY145:BC145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145:T145"/>
    <mergeCell ref="U145:Y145"/>
    <mergeCell ref="Z145:AD145"/>
    <mergeCell ref="AE145:AI145"/>
    <mergeCell ref="AJ145:AN145"/>
    <mergeCell ref="AO145:AS145"/>
    <mergeCell ref="BN144:BR144"/>
    <mergeCell ref="A143:T144"/>
    <mergeCell ref="U143:AD143"/>
    <mergeCell ref="AE143:AN143"/>
    <mergeCell ref="AO143:AX143"/>
    <mergeCell ref="AY143:BH143"/>
    <mergeCell ref="BI143:BR143"/>
    <mergeCell ref="U144:Y144"/>
    <mergeCell ref="Z144:AD144"/>
    <mergeCell ref="AE144:AI144"/>
    <mergeCell ref="AJ144:AN144"/>
    <mergeCell ref="AP128:AT128"/>
    <mergeCell ref="AU128:AY128"/>
    <mergeCell ref="AZ128:BD128"/>
    <mergeCell ref="BE128:BI128"/>
    <mergeCell ref="A141:BL141"/>
    <mergeCell ref="A142:BR142"/>
    <mergeCell ref="BE129:BI129"/>
    <mergeCell ref="A130:C130"/>
    <mergeCell ref="D130:P130"/>
    <mergeCell ref="Q130:U130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A132:C132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10:BX110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10:AT110"/>
    <mergeCell ref="AU110:AY110"/>
    <mergeCell ref="AZ110:BD110"/>
    <mergeCell ref="BE110:BI110"/>
    <mergeCell ref="BJ110:BN110"/>
    <mergeCell ref="BO110:BS110"/>
    <mergeCell ref="BE111:BI111"/>
    <mergeCell ref="BJ111:BN111"/>
    <mergeCell ref="BO111:BS111"/>
    <mergeCell ref="BT111:BX111"/>
    <mergeCell ref="A112:C112"/>
    <mergeCell ref="D112:P112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BJ106:BX106"/>
    <mergeCell ref="AF107:AJ107"/>
    <mergeCell ref="AK107:AO107"/>
    <mergeCell ref="AP107:AT107"/>
    <mergeCell ref="AU107:AY107"/>
    <mergeCell ref="AZ107:BD107"/>
    <mergeCell ref="BE107:BI107"/>
    <mergeCell ref="BJ107:BN107"/>
    <mergeCell ref="BO107:BS107"/>
    <mergeCell ref="BT107:BX107"/>
    <mergeCell ref="A106:C107"/>
    <mergeCell ref="D106:P107"/>
    <mergeCell ref="Q106:U107"/>
    <mergeCell ref="V106:AE107"/>
    <mergeCell ref="AF106:AT106"/>
    <mergeCell ref="AU106:BI106"/>
    <mergeCell ref="AO99:AS99"/>
    <mergeCell ref="AT99:AX99"/>
    <mergeCell ref="AY99:BC99"/>
    <mergeCell ref="BD99:BH99"/>
    <mergeCell ref="A104:BL104"/>
    <mergeCell ref="A105:BL105"/>
    <mergeCell ref="BD100:BH100"/>
    <mergeCell ref="A101:C101"/>
    <mergeCell ref="D101:T101"/>
    <mergeCell ref="U101:Y101"/>
    <mergeCell ref="A99:C99"/>
    <mergeCell ref="D99:T99"/>
    <mergeCell ref="U99:Y99"/>
    <mergeCell ref="Z99:AD99"/>
    <mergeCell ref="AE99:AI99"/>
    <mergeCell ref="AJ99:AN99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Q89:BT89"/>
    <mergeCell ref="BU89:BY89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9:BF79"/>
    <mergeCell ref="BG79:BK79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A73:BL73"/>
    <mergeCell ref="A74:BK74"/>
    <mergeCell ref="BG70:BK70"/>
    <mergeCell ref="A71:D71"/>
    <mergeCell ref="E71:W71"/>
    <mergeCell ref="X71:AB71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1:BY51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1:AW51"/>
    <mergeCell ref="AX51:BA51"/>
    <mergeCell ref="BB51:BF51"/>
    <mergeCell ref="BG51:BK51"/>
    <mergeCell ref="BL51:BP51"/>
    <mergeCell ref="BQ51:BT51"/>
    <mergeCell ref="BQ53:BT53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41:D41"/>
    <mergeCell ref="E41:W41"/>
    <mergeCell ref="X41:AB41"/>
    <mergeCell ref="AC41:AG41"/>
    <mergeCell ref="AH41:AL41"/>
    <mergeCell ref="AM41:AQ41"/>
    <mergeCell ref="AR41:AV41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89 A157 A99">
    <cfRule type="cellIs" dxfId="52" priority="57" stopIfTrue="1" operator="equal">
      <formula>A88</formula>
    </cfRule>
  </conditionalFormatting>
  <conditionalFormatting sqref="A110:C110 A128:C128">
    <cfRule type="cellIs" dxfId="51" priority="58" stopIfTrue="1" operator="equal">
      <formula>A109</formula>
    </cfRule>
    <cfRule type="cellIs" dxfId="50" priority="59" stopIfTrue="1" operator="equal">
      <formula>0</formula>
    </cfRule>
  </conditionalFormatting>
  <conditionalFormatting sqref="A90">
    <cfRule type="cellIs" dxfId="49" priority="56" stopIfTrue="1" operator="equal">
      <formula>A89</formula>
    </cfRule>
  </conditionalFormatting>
  <conditionalFormatting sqref="A91">
    <cfRule type="cellIs" dxfId="48" priority="55" stopIfTrue="1" operator="equal">
      <formula>A90</formula>
    </cfRule>
  </conditionalFormatting>
  <conditionalFormatting sqref="A102">
    <cfRule type="cellIs" dxfId="47" priority="61" stopIfTrue="1" operator="equal">
      <formula>A99</formula>
    </cfRule>
  </conditionalFormatting>
  <conditionalFormatting sqref="A100">
    <cfRule type="cellIs" dxfId="46" priority="53" stopIfTrue="1" operator="equal">
      <formula>A99</formula>
    </cfRule>
  </conditionalFormatting>
  <conditionalFormatting sqref="A101">
    <cfRule type="cellIs" dxfId="45" priority="52" stopIfTrue="1" operator="equal">
      <formula>A100</formula>
    </cfRule>
  </conditionalFormatting>
  <conditionalFormatting sqref="A158">
    <cfRule type="cellIs" dxfId="44" priority="2" stopIfTrue="1" operator="equal">
      <formula>A157</formula>
    </cfRule>
  </conditionalFormatting>
  <conditionalFormatting sqref="A111:C111">
    <cfRule type="cellIs" dxfId="43" priority="49" stopIfTrue="1" operator="equal">
      <formula>A110</formula>
    </cfRule>
    <cfRule type="cellIs" dxfId="42" priority="50" stopIfTrue="1" operator="equal">
      <formula>0</formula>
    </cfRule>
  </conditionalFormatting>
  <conditionalFormatting sqref="A112:C112">
    <cfRule type="cellIs" dxfId="41" priority="47" stopIfTrue="1" operator="equal">
      <formula>A111</formula>
    </cfRule>
    <cfRule type="cellIs" dxfId="40" priority="48" stopIfTrue="1" operator="equal">
      <formula>0</formula>
    </cfRule>
  </conditionalFormatting>
  <conditionalFormatting sqref="A113:C113">
    <cfRule type="cellIs" dxfId="39" priority="45" stopIfTrue="1" operator="equal">
      <formula>A112</formula>
    </cfRule>
    <cfRule type="cellIs" dxfId="38" priority="46" stopIfTrue="1" operator="equal">
      <formula>0</formula>
    </cfRule>
  </conditionalFormatting>
  <conditionalFormatting sqref="A114:C114">
    <cfRule type="cellIs" dxfId="37" priority="43" stopIfTrue="1" operator="equal">
      <formula>A113</formula>
    </cfRule>
    <cfRule type="cellIs" dxfId="36" priority="44" stopIfTrue="1" operator="equal">
      <formula>0</formula>
    </cfRule>
  </conditionalFormatting>
  <conditionalFormatting sqref="A115:C115">
    <cfRule type="cellIs" dxfId="35" priority="41" stopIfTrue="1" operator="equal">
      <formula>A114</formula>
    </cfRule>
    <cfRule type="cellIs" dxfId="34" priority="42" stopIfTrue="1" operator="equal">
      <formula>0</formula>
    </cfRule>
  </conditionalFormatting>
  <conditionalFormatting sqref="A116:C116">
    <cfRule type="cellIs" dxfId="33" priority="39" stopIfTrue="1" operator="equal">
      <formula>A115</formula>
    </cfRule>
    <cfRule type="cellIs" dxfId="32" priority="40" stopIfTrue="1" operator="equal">
      <formula>0</formula>
    </cfRule>
  </conditionalFormatting>
  <conditionalFormatting sqref="A117:C117">
    <cfRule type="cellIs" dxfId="31" priority="37" stopIfTrue="1" operator="equal">
      <formula>A116</formula>
    </cfRule>
    <cfRule type="cellIs" dxfId="30" priority="38" stopIfTrue="1" operator="equal">
      <formula>0</formula>
    </cfRule>
  </conditionalFormatting>
  <conditionalFormatting sqref="A118:C118">
    <cfRule type="cellIs" dxfId="29" priority="35" stopIfTrue="1" operator="equal">
      <formula>A117</formula>
    </cfRule>
    <cfRule type="cellIs" dxfId="28" priority="36" stopIfTrue="1" operator="equal">
      <formula>0</formula>
    </cfRule>
  </conditionalFormatting>
  <conditionalFormatting sqref="A119:C119">
    <cfRule type="cellIs" dxfId="27" priority="33" stopIfTrue="1" operator="equal">
      <formula>A118</formula>
    </cfRule>
    <cfRule type="cellIs" dxfId="26" priority="34" stopIfTrue="1" operator="equal">
      <formula>0</formula>
    </cfRule>
  </conditionalFormatting>
  <conditionalFormatting sqref="A120:C120">
    <cfRule type="cellIs" dxfId="25" priority="31" stopIfTrue="1" operator="equal">
      <formula>A119</formula>
    </cfRule>
    <cfRule type="cellIs" dxfId="24" priority="32" stopIfTrue="1" operator="equal">
      <formula>0</formula>
    </cfRule>
  </conditionalFormatting>
  <conditionalFormatting sqref="A121:C121">
    <cfRule type="cellIs" dxfId="23" priority="29" stopIfTrue="1" operator="equal">
      <formula>A120</formula>
    </cfRule>
    <cfRule type="cellIs" dxfId="22" priority="30" stopIfTrue="1" operator="equal">
      <formula>0</formula>
    </cfRule>
  </conditionalFormatting>
  <conditionalFormatting sqref="A129:C129">
    <cfRule type="cellIs" dxfId="21" priority="25" stopIfTrue="1" operator="equal">
      <formula>A128</formula>
    </cfRule>
    <cfRule type="cellIs" dxfId="20" priority="26" stopIfTrue="1" operator="equal">
      <formula>0</formula>
    </cfRule>
  </conditionalFormatting>
  <conditionalFormatting sqref="A130:C130">
    <cfRule type="cellIs" dxfId="19" priority="23" stopIfTrue="1" operator="equal">
      <formula>A129</formula>
    </cfRule>
    <cfRule type="cellIs" dxfId="18" priority="24" stopIfTrue="1" operator="equal">
      <formula>0</formula>
    </cfRule>
  </conditionalFormatting>
  <conditionalFormatting sqref="A131:C131">
    <cfRule type="cellIs" dxfId="17" priority="21" stopIfTrue="1" operator="equal">
      <formula>A130</formula>
    </cfRule>
    <cfRule type="cellIs" dxfId="16" priority="22" stopIfTrue="1" operator="equal">
      <formula>0</formula>
    </cfRule>
  </conditionalFormatting>
  <conditionalFormatting sqref="A132:C132">
    <cfRule type="cellIs" dxfId="15" priority="19" stopIfTrue="1" operator="equal">
      <formula>A131</formula>
    </cfRule>
    <cfRule type="cellIs" dxfId="14" priority="20" stopIfTrue="1" operator="equal">
      <formula>0</formula>
    </cfRule>
  </conditionalFormatting>
  <conditionalFormatting sqref="A133:C133">
    <cfRule type="cellIs" dxfId="13" priority="17" stopIfTrue="1" operator="equal">
      <formula>A132</formula>
    </cfRule>
    <cfRule type="cellIs" dxfId="12" priority="18" stopIfTrue="1" operator="equal">
      <formula>0</formula>
    </cfRule>
  </conditionalFormatting>
  <conditionalFormatting sqref="A134:C134">
    <cfRule type="cellIs" dxfId="11" priority="15" stopIfTrue="1" operator="equal">
      <formula>A133</formula>
    </cfRule>
    <cfRule type="cellIs" dxfId="10" priority="16" stopIfTrue="1" operator="equal">
      <formula>0</formula>
    </cfRule>
  </conditionalFormatting>
  <conditionalFormatting sqref="A135:C135">
    <cfRule type="cellIs" dxfId="9" priority="13" stopIfTrue="1" operator="equal">
      <formula>A134</formula>
    </cfRule>
    <cfRule type="cellIs" dxfId="8" priority="14" stopIfTrue="1" operator="equal">
      <formula>0</formula>
    </cfRule>
  </conditionalFormatting>
  <conditionalFormatting sqref="A136:C136">
    <cfRule type="cellIs" dxfId="7" priority="11" stopIfTrue="1" operator="equal">
      <formula>A135</formula>
    </cfRule>
    <cfRule type="cellIs" dxfId="6" priority="12" stopIfTrue="1" operator="equal">
      <formula>0</formula>
    </cfRule>
  </conditionalFormatting>
  <conditionalFormatting sqref="A137:C137">
    <cfRule type="cellIs" dxfId="5" priority="9" stopIfTrue="1" operator="equal">
      <formula>A136</formula>
    </cfRule>
    <cfRule type="cellIs" dxfId="4" priority="10" stopIfTrue="1" operator="equal">
      <formula>0</formula>
    </cfRule>
  </conditionalFormatting>
  <conditionalFormatting sqref="A138:C138">
    <cfRule type="cellIs" dxfId="3" priority="7" stopIfTrue="1" operator="equal">
      <formula>A137</formula>
    </cfRule>
    <cfRule type="cellIs" dxfId="2" priority="8" stopIfTrue="1" operator="equal">
      <formula>0</formula>
    </cfRule>
  </conditionalFormatting>
  <conditionalFormatting sqref="A139:C139">
    <cfRule type="cellIs" dxfId="1" priority="5" stopIfTrue="1" operator="equal">
      <formula>A138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2024-01-15T12:42:35Z</cp:lastPrinted>
  <dcterms:created xsi:type="dcterms:W3CDTF">2016-07-02T12:27:50Z</dcterms:created>
  <dcterms:modified xsi:type="dcterms:W3CDTF">2024-01-15T12:42:45Z</dcterms:modified>
</cp:coreProperties>
</file>